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owBiz\Dropbox (Growbiz ERP)\ERP Team Folder\Resources\Finance and Funding\"/>
    </mc:Choice>
  </mc:AlternateContent>
  <xr:revisionPtr revIDLastSave="0" documentId="13_ncr:1_{4F487D80-1286-49C6-A439-9B59B4614BA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Cover" sheetId="17" r:id="rId1"/>
    <sheet name="Cashflow" sheetId="1" r:id="rId2"/>
    <sheet name="ProfitandLoss" sheetId="2" r:id="rId3"/>
    <sheet name="Balance Sheet" sheetId="3" r:id="rId4"/>
    <sheet name="Sheet4" sheetId="4" r:id="rId5"/>
    <sheet name="Sheet5" sheetId="5" r:id="rId6"/>
    <sheet name="Sheet6" sheetId="6" r:id="rId7"/>
    <sheet name="Sheet7" sheetId="7" r:id="rId8"/>
    <sheet name="Sheet8" sheetId="8" r:id="rId9"/>
    <sheet name="Sheet9" sheetId="9" r:id="rId10"/>
    <sheet name="Sheet10" sheetId="10" r:id="rId11"/>
    <sheet name="Sheet11" sheetId="11" r:id="rId12"/>
    <sheet name="Sheet12" sheetId="12" r:id="rId13"/>
    <sheet name="Sheet13" sheetId="13" r:id="rId14"/>
    <sheet name="Sheet14" sheetId="14" r:id="rId15"/>
    <sheet name="Sheet15" sheetId="15" r:id="rId16"/>
    <sheet name="Sheet16" sheetId="16" r:id="rId17"/>
  </sheets>
  <definedNames>
    <definedName name="BalanceSheet">'Balance Sheet'!$A$1:$F$46</definedName>
    <definedName name="Cashflow">Cashflow!$B$1:$P$36</definedName>
    <definedName name="_xlnm.Print_Area" localSheetId="1">Cashflow!$A$1:$P$34</definedName>
    <definedName name="ProfitandLoss">ProfitandLoss!$A$1:$F$47</definedName>
  </definedNames>
  <calcPr calcId="181029"/>
</workbook>
</file>

<file path=xl/calcChain.xml><?xml version="1.0" encoding="utf-8"?>
<calcChain xmlns="http://schemas.openxmlformats.org/spreadsheetml/2006/main">
  <c r="D27" i="3" l="1"/>
  <c r="D31" i="3" s="1"/>
  <c r="F7" i="3"/>
  <c r="E9" i="3"/>
  <c r="F9" i="3"/>
  <c r="P5" i="1"/>
  <c r="P24" i="1"/>
  <c r="P4" i="1"/>
  <c r="D43" i="3"/>
  <c r="P27" i="1"/>
  <c r="P28" i="1"/>
  <c r="P29" i="1"/>
  <c r="D8" i="3"/>
  <c r="E8" i="3" s="1"/>
  <c r="E11" i="3" s="1"/>
  <c r="F39" i="2" s="1"/>
  <c r="P3" i="1"/>
  <c r="P6" i="1"/>
  <c r="P11" i="1"/>
  <c r="D10" i="2" s="1"/>
  <c r="F11" i="2" s="1"/>
  <c r="P12" i="1"/>
  <c r="D18" i="2" s="1"/>
  <c r="P13" i="1"/>
  <c r="D19" i="2"/>
  <c r="P14" i="1"/>
  <c r="P15" i="1"/>
  <c r="D21" i="2" s="1"/>
  <c r="P16" i="1"/>
  <c r="D22" i="2" s="1"/>
  <c r="P17" i="1"/>
  <c r="D23" i="2" s="1"/>
  <c r="P18" i="1"/>
  <c r="P19" i="1"/>
  <c r="D25" i="2" s="1"/>
  <c r="P20" i="1"/>
  <c r="P21" i="1"/>
  <c r="D27" i="2"/>
  <c r="P22" i="1"/>
  <c r="P23" i="1"/>
  <c r="D29" i="2" s="1"/>
  <c r="P25" i="1"/>
  <c r="D30" i="2" s="1"/>
  <c r="P26" i="1"/>
  <c r="D32" i="2" s="1"/>
  <c r="D24" i="2"/>
  <c r="D26" i="2"/>
  <c r="D28" i="2"/>
  <c r="F43" i="2"/>
  <c r="P2" i="1"/>
  <c r="K7" i="1"/>
  <c r="K31" i="1" s="1"/>
  <c r="K30" i="1"/>
  <c r="O38" i="1"/>
  <c r="N38" i="1"/>
  <c r="M38" i="1"/>
  <c r="L38" i="1"/>
  <c r="K38" i="1"/>
  <c r="J38" i="1"/>
  <c r="I38" i="1"/>
  <c r="H38" i="1"/>
  <c r="G38" i="1"/>
  <c r="F38" i="1"/>
  <c r="E38" i="1"/>
  <c r="D38" i="1"/>
  <c r="O7" i="1"/>
  <c r="O30" i="1"/>
  <c r="N7" i="1"/>
  <c r="N30" i="1"/>
  <c r="M7" i="1"/>
  <c r="M30" i="1"/>
  <c r="L7" i="1"/>
  <c r="L31" i="1" s="1"/>
  <c r="L30" i="1"/>
  <c r="J7" i="1"/>
  <c r="J30" i="1"/>
  <c r="I7" i="1"/>
  <c r="I30" i="1"/>
  <c r="H7" i="1"/>
  <c r="H30" i="1"/>
  <c r="G7" i="1"/>
  <c r="G31" i="1" s="1"/>
  <c r="G30" i="1"/>
  <c r="F7" i="1"/>
  <c r="F30" i="1"/>
  <c r="E7" i="1"/>
  <c r="E30" i="1"/>
  <c r="D7" i="1"/>
  <c r="D30" i="1"/>
  <c r="C7" i="1"/>
  <c r="C31" i="1" s="1"/>
  <c r="C33" i="1" s="1"/>
  <c r="D32" i="1" s="1"/>
  <c r="C30" i="1"/>
  <c r="P30" i="1" l="1"/>
  <c r="D31" i="1"/>
  <c r="D33" i="1" s="1"/>
  <c r="E32" i="1" s="1"/>
  <c r="F31" i="1"/>
  <c r="H31" i="1"/>
  <c r="J31" i="1"/>
  <c r="M31" i="1"/>
  <c r="O31" i="1"/>
  <c r="D20" i="2"/>
  <c r="F35" i="2" s="1"/>
  <c r="D46" i="1" s="1"/>
  <c r="E31" i="1"/>
  <c r="I31" i="1"/>
  <c r="N31" i="1"/>
  <c r="P7" i="1"/>
  <c r="P31" i="1" s="1"/>
  <c r="D18" i="3" s="1"/>
  <c r="D21" i="3" s="1"/>
  <c r="F33" i="3" s="1"/>
  <c r="D45" i="3"/>
  <c r="F36" i="3"/>
  <c r="E33" i="1"/>
  <c r="F32" i="1" s="1"/>
  <c r="F33" i="1" s="1"/>
  <c r="G32" i="1" s="1"/>
  <c r="G33" i="1" s="1"/>
  <c r="H32" i="1" s="1"/>
  <c r="H33" i="1" s="1"/>
  <c r="I32" i="1" s="1"/>
  <c r="I33" i="1" s="1"/>
  <c r="J32" i="1" s="1"/>
  <c r="J33" i="1" s="1"/>
  <c r="K32" i="1" s="1"/>
  <c r="K33" i="1" s="1"/>
  <c r="L32" i="1" s="1"/>
  <c r="L33" i="1" s="1"/>
  <c r="M32" i="1" s="1"/>
  <c r="M33" i="1" s="1"/>
  <c r="N32" i="1" s="1"/>
  <c r="N33" i="1" s="1"/>
  <c r="O32" i="1" s="1"/>
  <c r="O33" i="1" s="1"/>
  <c r="F8" i="3"/>
  <c r="F11" i="3" s="1"/>
  <c r="D11" i="3"/>
  <c r="D47" i="1"/>
  <c r="F5" i="2"/>
  <c r="F14" i="2" l="1"/>
  <c r="D48" i="1"/>
  <c r="F34" i="3"/>
  <c r="F38" i="3" s="1"/>
  <c r="F37" i="2" l="1"/>
  <c r="F41" i="2" s="1"/>
  <c r="F45" i="2" s="1"/>
  <c r="D44" i="3" s="1"/>
  <c r="F45" i="3" s="1"/>
  <c r="D45" i="1"/>
  <c r="E45" i="1" l="1"/>
  <c r="D49" i="1"/>
  <c r="D50" i="1" s="1"/>
</calcChain>
</file>

<file path=xl/sharedStrings.xml><?xml version="1.0" encoding="utf-8"?>
<sst xmlns="http://schemas.openxmlformats.org/spreadsheetml/2006/main" count="124" uniqueCount="94">
  <si>
    <t>SALES</t>
  </si>
  <si>
    <t>Pre-Start</t>
  </si>
  <si>
    <t>TOTAL</t>
  </si>
  <si>
    <t xml:space="preserve"> </t>
  </si>
  <si>
    <t>Cash Sales</t>
  </si>
  <si>
    <t>Own Capital</t>
  </si>
  <si>
    <t>Loans</t>
  </si>
  <si>
    <t>Start Up Award</t>
  </si>
  <si>
    <t>EXPENDITURE</t>
  </si>
  <si>
    <t>Materials</t>
  </si>
  <si>
    <t>Wages/NI</t>
  </si>
  <si>
    <t>Rent &amp; Rates</t>
  </si>
  <si>
    <t>Heat &amp; Light</t>
  </si>
  <si>
    <t>Motor Expenses</t>
  </si>
  <si>
    <t>Rep/Renewals</t>
  </si>
  <si>
    <t>Telephone</t>
  </si>
  <si>
    <t>Post/Stationery</t>
  </si>
  <si>
    <t>Advertising</t>
  </si>
  <si>
    <t>Bank Charges</t>
  </si>
  <si>
    <t>Insurance</t>
  </si>
  <si>
    <t>General Expenses</t>
  </si>
  <si>
    <t>Subscriptions</t>
  </si>
  <si>
    <t>Loan - capital</t>
  </si>
  <si>
    <t>Loan - interest</t>
  </si>
  <si>
    <t>Accountancy Fees</t>
  </si>
  <si>
    <t>Drawings</t>
  </si>
  <si>
    <t>NI</t>
  </si>
  <si>
    <t>Capital Expend</t>
  </si>
  <si>
    <t>Income less Exp</t>
  </si>
  <si>
    <t>Opening Bank Bal</t>
  </si>
  <si>
    <t>Closing Bank Bal</t>
  </si>
  <si>
    <t>notes</t>
  </si>
  <si>
    <t>ANALYSIS</t>
  </si>
  <si>
    <t>total</t>
  </si>
  <si>
    <t>1a</t>
  </si>
  <si>
    <t>Sales</t>
  </si>
  <si>
    <t>1b</t>
  </si>
  <si>
    <t>Breakeven Point</t>
  </si>
  <si>
    <t>Gross Profit</t>
  </si>
  <si>
    <t>Total overheads</t>
  </si>
  <si>
    <t>Drawings/NI</t>
  </si>
  <si>
    <t>Sales Projected</t>
  </si>
  <si>
    <t>Sales Required</t>
  </si>
  <si>
    <t>B.E.P.</t>
  </si>
  <si>
    <t>Variance</t>
  </si>
  <si>
    <t>PROJECTED PROFIT AND LOSS ACCOUNT</t>
  </si>
  <si>
    <t>FOR FIRST 12 MONTHS</t>
  </si>
  <si>
    <t>£</t>
  </si>
  <si>
    <t>Cost of Sales</t>
  </si>
  <si>
    <t>Opening Stock</t>
  </si>
  <si>
    <t>Stock Purchases</t>
  </si>
  <si>
    <t>Less Closing Stock</t>
  </si>
  <si>
    <t>Expenses</t>
  </si>
  <si>
    <t>Rent &amp;Rates</t>
  </si>
  <si>
    <t>Loan Interest</t>
  </si>
  <si>
    <t>H P Interest</t>
  </si>
  <si>
    <t>Professional Fees</t>
  </si>
  <si>
    <t>Net Profit before depreciation</t>
  </si>
  <si>
    <t>Depreciation</t>
  </si>
  <si>
    <t>Net Profit after depreciation</t>
  </si>
  <si>
    <t>Net Profit</t>
  </si>
  <si>
    <t xml:space="preserve">PROJECTED BALANCE SHEET </t>
  </si>
  <si>
    <t>AS AT END OF FIRST 12 MONTHS</t>
  </si>
  <si>
    <t>Fixed Assets</t>
  </si>
  <si>
    <t>Costs</t>
  </si>
  <si>
    <t>Depn</t>
  </si>
  <si>
    <t>Net</t>
  </si>
  <si>
    <t>Premises</t>
  </si>
  <si>
    <t>Fixtures &amp; Fittings</t>
  </si>
  <si>
    <t>Plant &amp; Machinery</t>
  </si>
  <si>
    <t>Total Fixed Assets</t>
  </si>
  <si>
    <t>Current Assets</t>
  </si>
  <si>
    <t>Stock</t>
  </si>
  <si>
    <t>Debtors</t>
  </si>
  <si>
    <t>Cash in Hand/Bank</t>
  </si>
  <si>
    <t>Prepayments</t>
  </si>
  <si>
    <t>Total Current Assets</t>
  </si>
  <si>
    <t>Current Liabilities</t>
  </si>
  <si>
    <t>Creditors</t>
  </si>
  <si>
    <t>Accruals</t>
  </si>
  <si>
    <t>H P Creditors</t>
  </si>
  <si>
    <t>Bank Overdraft</t>
  </si>
  <si>
    <t>Total Current Liabilities</t>
  </si>
  <si>
    <t>Net Current Assets/Liabilities</t>
  </si>
  <si>
    <t>Less: Loans</t>
  </si>
  <si>
    <t>Total Net Assets</t>
  </si>
  <si>
    <t>Financed By:</t>
  </si>
  <si>
    <t>Owners Capital Introduced</t>
  </si>
  <si>
    <t>Profit/Loss</t>
  </si>
  <si>
    <t>Less Personal Drawings</t>
  </si>
  <si>
    <t>start up grant</t>
  </si>
  <si>
    <t>general expenses</t>
  </si>
  <si>
    <t>CASHFLOW TEMPLATE</t>
  </si>
  <si>
    <t>Please contact GrowBiz should you require any assistance using this template: connect@growbiz.co.uk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</si>
</sst>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General;General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6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2" fillId="0" borderId="0" xfId="0" applyNumberFormat="1" applyFont="1"/>
    <xf numFmtId="1" fontId="1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64" fontId="0" fillId="0" borderId="2" xfId="0" applyNumberFormat="1" applyBorder="1"/>
    <xf numFmtId="1" fontId="1" fillId="0" borderId="3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 applyAlignment="1">
      <alignment horizontal="right"/>
    </xf>
    <xf numFmtId="1" fontId="4" fillId="0" borderId="0" xfId="0" applyNumberFormat="1" applyFont="1"/>
    <xf numFmtId="0" fontId="4" fillId="0" borderId="0" xfId="0" applyFont="1"/>
    <xf numFmtId="9" fontId="0" fillId="0" borderId="0" xfId="1" applyFont="1"/>
    <xf numFmtId="1" fontId="5" fillId="0" borderId="0" xfId="0" applyNumberFormat="1" applyFont="1"/>
    <xf numFmtId="1" fontId="3" fillId="0" borderId="5" xfId="0" applyNumberFormat="1" applyFont="1" applyBorder="1"/>
    <xf numFmtId="1" fontId="1" fillId="0" borderId="5" xfId="0" applyNumberFormat="1" applyFont="1" applyBorder="1"/>
    <xf numFmtId="1" fontId="1" fillId="0" borderId="5" xfId="0" applyNumberFormat="1" applyFont="1" applyBorder="1" applyAlignment="1">
      <alignment horizontal="right"/>
    </xf>
    <xf numFmtId="1" fontId="0" fillId="0" borderId="5" xfId="0" applyNumberFormat="1" applyBorder="1"/>
    <xf numFmtId="0" fontId="0" fillId="0" borderId="5" xfId="0" applyBorder="1"/>
    <xf numFmtId="0" fontId="3" fillId="0" borderId="5" xfId="0" applyFont="1" applyBorder="1"/>
    <xf numFmtId="1" fontId="2" fillId="0" borderId="5" xfId="0" applyNumberFormat="1" applyFont="1" applyBorder="1"/>
    <xf numFmtId="1" fontId="0" fillId="2" borderId="0" xfId="0" applyNumberFormat="1" applyFill="1"/>
    <xf numFmtId="164" fontId="0" fillId="2" borderId="0" xfId="0" applyNumberFormat="1" applyFill="1"/>
    <xf numFmtId="164" fontId="0" fillId="3" borderId="0" xfId="0" applyNumberFormat="1" applyFill="1"/>
    <xf numFmtId="1" fontId="1" fillId="3" borderId="5" xfId="0" applyNumberFormat="1" applyFont="1" applyFill="1" applyBorder="1"/>
    <xf numFmtId="1" fontId="0" fillId="3" borderId="0" xfId="0" applyNumberFormat="1" applyFill="1"/>
    <xf numFmtId="0" fontId="0" fillId="3" borderId="0" xfId="0" applyFill="1"/>
    <xf numFmtId="1" fontId="1" fillId="3" borderId="0" xfId="0" applyNumberFormat="1" applyFont="1" applyFill="1"/>
    <xf numFmtId="1" fontId="0" fillId="3" borderId="2" xfId="0" applyNumberFormat="1" applyFill="1" applyBorder="1"/>
    <xf numFmtId="0" fontId="7" fillId="0" borderId="0" xfId="0" applyFont="1"/>
    <xf numFmtId="0" fontId="6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104775</xdr:colOff>
      <xdr:row>0</xdr:row>
      <xdr:rowOff>47625</xdr:rowOff>
    </xdr:from>
    <xdr:to>
      <xdr:col>13</xdr:col>
      <xdr:colOff>542925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9A93D7-29C4-4D95-B052-E5A81A7EA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0775" y="47625"/>
          <a:ext cx="2266950" cy="122872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29</xdr:row>
      <xdr:rowOff>76200</xdr:rowOff>
    </xdr:from>
    <xdr:to>
      <xdr:col>10</xdr:col>
      <xdr:colOff>19049</xdr:colOff>
      <xdr:row>37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E82F6F-4A0F-474C-BB2A-D5DDFA0D7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9325" y="4838700"/>
          <a:ext cx="3895724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377A1-C9E0-41CA-844F-B3B3607E9910}">
  <dimension ref="A12:N17"/>
  <sheetViews>
    <sheetView tabSelected="1" workbookViewId="0">
      <selection activeCell="L25" sqref="L25"/>
    </sheetView>
  </sheetViews>
  <sheetFormatPr defaultRowHeight="12.75" x14ac:dyDescent="0.2"/>
  <sheetData>
    <row r="12" spans="6:6" ht="23.25" x14ac:dyDescent="0.35">
      <c r="F12" s="36" t="s">
        <v>92</v>
      </c>
    </row>
    <row r="17" spans="1:14" ht="21" x14ac:dyDescent="0.35">
      <c r="A17" s="37" t="s">
        <v>93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</sheetData>
  <mergeCells count="1">
    <mergeCell ref="A17:N17"/>
  </mergeCells>
  <pageMargins left="0.7" right="0.7" top="0.75" bottom="0.75" header="0.3" footer="0.3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2"/>
  <sheetViews>
    <sheetView workbookViewId="0">
      <selection activeCell="B22" sqref="B22"/>
    </sheetView>
  </sheetViews>
  <sheetFormatPr defaultRowHeight="12.75" x14ac:dyDescent="0.2"/>
  <cols>
    <col min="1" max="1" width="5.5703125" style="14" customWidth="1"/>
    <col min="2" max="2" width="16.28515625" style="1" customWidth="1"/>
    <col min="3" max="3" width="8.5703125" style="1" customWidth="1"/>
    <col min="4" max="16" width="7.7109375" style="1" customWidth="1"/>
    <col min="17" max="16384" width="9.140625" style="1"/>
  </cols>
  <sheetData>
    <row r="1" spans="1:21" x14ac:dyDescent="0.2">
      <c r="A1" s="21"/>
      <c r="B1" s="22" t="s">
        <v>0</v>
      </c>
      <c r="C1" s="23" t="s">
        <v>1</v>
      </c>
      <c r="D1" s="23">
        <v>1</v>
      </c>
      <c r="E1" s="23">
        <v>2</v>
      </c>
      <c r="F1" s="23">
        <v>3</v>
      </c>
      <c r="G1" s="23">
        <v>4</v>
      </c>
      <c r="H1" s="23">
        <v>5</v>
      </c>
      <c r="I1" s="23">
        <v>6</v>
      </c>
      <c r="J1" s="23">
        <v>7</v>
      </c>
      <c r="K1" s="23">
        <v>8</v>
      </c>
      <c r="L1" s="23">
        <v>9</v>
      </c>
      <c r="M1" s="23">
        <v>10</v>
      </c>
      <c r="N1" s="23">
        <v>11</v>
      </c>
      <c r="O1" s="23">
        <v>12</v>
      </c>
      <c r="P1" s="23" t="s">
        <v>2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</row>
    <row r="2" spans="1:21" s="2" customFormat="1" ht="13.5" thickBot="1" x14ac:dyDescent="0.25">
      <c r="A2" s="2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24">
        <f>+SUM(D2:O2)</f>
        <v>0</v>
      </c>
      <c r="Q2" s="2" t="s">
        <v>3</v>
      </c>
    </row>
    <row r="3" spans="1:21" x14ac:dyDescent="0.2">
      <c r="A3" s="21"/>
      <c r="B3" s="24" t="s">
        <v>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31">
        <f>SUM(C3:O3)</f>
        <v>0</v>
      </c>
      <c r="Q3"/>
      <c r="R3"/>
    </row>
    <row r="4" spans="1:21" x14ac:dyDescent="0.2">
      <c r="A4" s="21"/>
      <c r="B4" s="24" t="s">
        <v>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31">
        <f>SUM(C4:O4)</f>
        <v>0</v>
      </c>
      <c r="Q4"/>
      <c r="R4"/>
    </row>
    <row r="5" spans="1:21" x14ac:dyDescent="0.2">
      <c r="A5" s="21"/>
      <c r="B5" s="24" t="s">
        <v>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31">
        <f>SUM(C5:O5)</f>
        <v>0</v>
      </c>
      <c r="Q5"/>
      <c r="R5"/>
    </row>
    <row r="6" spans="1:21" x14ac:dyDescent="0.2">
      <c r="A6" s="21"/>
      <c r="B6" s="24" t="s">
        <v>90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31">
        <f>SUM(C6:O6)</f>
        <v>0</v>
      </c>
      <c r="Q6"/>
      <c r="R6"/>
    </row>
    <row r="7" spans="1:21" x14ac:dyDescent="0.2">
      <c r="A7" s="21"/>
      <c r="B7" s="22" t="s">
        <v>2</v>
      </c>
      <c r="C7" s="22">
        <f t="shared" ref="C7:P7" si="0">SUM(C3:C6)</f>
        <v>0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2">
        <f t="shared" si="0"/>
        <v>0</v>
      </c>
      <c r="Q7"/>
      <c r="R7"/>
    </row>
    <row r="8" spans="1:21" x14ac:dyDescent="0.2">
      <c r="A8" s="21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2"/>
      <c r="Q8"/>
      <c r="R8"/>
    </row>
    <row r="9" spans="1:21" x14ac:dyDescent="0.2">
      <c r="A9" s="21"/>
      <c r="B9" s="22" t="s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2"/>
      <c r="Q9"/>
      <c r="R9"/>
    </row>
    <row r="10" spans="1:21" x14ac:dyDescent="0.2">
      <c r="A10" s="21"/>
      <c r="B10" s="22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2"/>
      <c r="Q10"/>
      <c r="R10"/>
    </row>
    <row r="11" spans="1:21" x14ac:dyDescent="0.2">
      <c r="A11" s="21"/>
      <c r="B11" s="24" t="s">
        <v>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31">
        <f t="shared" ref="P11:P26" si="1">SUM(C11:O11)</f>
        <v>0</v>
      </c>
      <c r="Q11"/>
      <c r="R11"/>
    </row>
    <row r="12" spans="1:21" x14ac:dyDescent="0.2">
      <c r="A12" s="21"/>
      <c r="B12" s="24" t="s">
        <v>10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1">
        <f t="shared" si="1"/>
        <v>0</v>
      </c>
      <c r="Q12"/>
      <c r="R12"/>
    </row>
    <row r="13" spans="1:21" x14ac:dyDescent="0.2">
      <c r="A13" s="21"/>
      <c r="B13" s="24" t="s">
        <v>11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31">
        <f t="shared" si="1"/>
        <v>0</v>
      </c>
      <c r="Q13"/>
      <c r="R13"/>
    </row>
    <row r="14" spans="1:21" x14ac:dyDescent="0.2">
      <c r="A14" s="26"/>
      <c r="B14" s="24" t="s">
        <v>12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31">
        <f t="shared" si="1"/>
        <v>0</v>
      </c>
      <c r="Q14"/>
      <c r="R14"/>
    </row>
    <row r="15" spans="1:21" x14ac:dyDescent="0.2">
      <c r="A15" s="26"/>
      <c r="B15" s="24" t="s">
        <v>13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1">
        <f t="shared" si="1"/>
        <v>0</v>
      </c>
      <c r="Q15"/>
      <c r="R15"/>
    </row>
    <row r="16" spans="1:21" x14ac:dyDescent="0.2">
      <c r="A16" s="26"/>
      <c r="B16" s="24" t="s">
        <v>14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1">
        <f t="shared" si="1"/>
        <v>0</v>
      </c>
      <c r="Q16"/>
      <c r="R16"/>
    </row>
    <row r="17" spans="1:18" x14ac:dyDescent="0.2">
      <c r="A17" s="26"/>
      <c r="B17" s="24" t="s">
        <v>15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1">
        <f>SUM(C17:O17)</f>
        <v>0</v>
      </c>
      <c r="Q17"/>
      <c r="R17"/>
    </row>
    <row r="18" spans="1:18" x14ac:dyDescent="0.2">
      <c r="A18" s="26"/>
      <c r="B18" s="24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31">
        <f t="shared" si="1"/>
        <v>0</v>
      </c>
      <c r="Q18"/>
      <c r="R18"/>
    </row>
    <row r="19" spans="1:18" x14ac:dyDescent="0.2">
      <c r="A19" s="26"/>
      <c r="B19" s="24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1">
        <f t="shared" si="1"/>
        <v>0</v>
      </c>
      <c r="Q19"/>
      <c r="R19"/>
    </row>
    <row r="20" spans="1:18" x14ac:dyDescent="0.2">
      <c r="A20" s="26"/>
      <c r="B20" s="24" t="s">
        <v>18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1">
        <f t="shared" si="1"/>
        <v>0</v>
      </c>
      <c r="Q20"/>
      <c r="R20"/>
    </row>
    <row r="21" spans="1:18" x14ac:dyDescent="0.2">
      <c r="A21" s="26"/>
      <c r="B21" s="24" t="s">
        <v>19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1">
        <f t="shared" si="1"/>
        <v>0</v>
      </c>
      <c r="Q21"/>
      <c r="R21"/>
    </row>
    <row r="22" spans="1:18" x14ac:dyDescent="0.2">
      <c r="A22" s="26"/>
      <c r="B22" s="24" t="s">
        <v>91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1">
        <f t="shared" si="1"/>
        <v>0</v>
      </c>
      <c r="Q22"/>
      <c r="R22"/>
    </row>
    <row r="23" spans="1:18" x14ac:dyDescent="0.2">
      <c r="A23" s="26"/>
      <c r="B23" s="24" t="s">
        <v>21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1">
        <f t="shared" si="1"/>
        <v>0</v>
      </c>
      <c r="Q23"/>
      <c r="R23"/>
    </row>
    <row r="24" spans="1:18" x14ac:dyDescent="0.2">
      <c r="A24" s="26"/>
      <c r="B24" s="24" t="s">
        <v>22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31">
        <f t="shared" si="1"/>
        <v>0</v>
      </c>
      <c r="Q24"/>
      <c r="R24"/>
    </row>
    <row r="25" spans="1:18" x14ac:dyDescent="0.2">
      <c r="A25" s="26"/>
      <c r="B25" s="24" t="s">
        <v>23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1">
        <f t="shared" si="1"/>
        <v>0</v>
      </c>
      <c r="Q25"/>
      <c r="R25"/>
    </row>
    <row r="26" spans="1:18" x14ac:dyDescent="0.2">
      <c r="A26" s="26"/>
      <c r="B26" s="24" t="s">
        <v>24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1">
        <f t="shared" si="1"/>
        <v>0</v>
      </c>
      <c r="Q26"/>
      <c r="R26"/>
    </row>
    <row r="27" spans="1:18" x14ac:dyDescent="0.2">
      <c r="A27" s="26"/>
      <c r="B27" s="24" t="s">
        <v>25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1">
        <f>SUM(C27:O27)</f>
        <v>0</v>
      </c>
      <c r="Q27"/>
      <c r="R27"/>
    </row>
    <row r="28" spans="1:18" x14ac:dyDescent="0.2">
      <c r="A28" s="26"/>
      <c r="B28" s="24" t="s">
        <v>26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31">
        <f>SUM(C28:O28)</f>
        <v>0</v>
      </c>
      <c r="Q28"/>
      <c r="R28"/>
    </row>
    <row r="29" spans="1:18" x14ac:dyDescent="0.2">
      <c r="A29" s="26"/>
      <c r="B29" s="24" t="s">
        <v>27</v>
      </c>
      <c r="C29" s="25"/>
      <c r="D29" s="25">
        <v>0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31">
        <f>SUM(C29:O29)</f>
        <v>0</v>
      </c>
      <c r="Q29"/>
      <c r="R29"/>
    </row>
    <row r="30" spans="1:18" x14ac:dyDescent="0.2">
      <c r="A30" s="21"/>
      <c r="B30" s="22" t="s">
        <v>2</v>
      </c>
      <c r="C30" s="22">
        <f t="shared" ref="C30:P30" si="2">SUM(C11:C29)</f>
        <v>0</v>
      </c>
      <c r="D30" s="22">
        <f>SUM(D11:D29)</f>
        <v>0</v>
      </c>
      <c r="E30" s="22">
        <f t="shared" si="2"/>
        <v>0</v>
      </c>
      <c r="F30" s="22">
        <f t="shared" si="2"/>
        <v>0</v>
      </c>
      <c r="G30" s="22">
        <f t="shared" si="2"/>
        <v>0</v>
      </c>
      <c r="H30" s="22">
        <f t="shared" si="2"/>
        <v>0</v>
      </c>
      <c r="I30" s="22">
        <f t="shared" si="2"/>
        <v>0</v>
      </c>
      <c r="J30" s="22">
        <f t="shared" si="2"/>
        <v>0</v>
      </c>
      <c r="K30" s="22">
        <f t="shared" si="2"/>
        <v>0</v>
      </c>
      <c r="L30" s="22">
        <f t="shared" si="2"/>
        <v>0</v>
      </c>
      <c r="M30" s="22">
        <f t="shared" si="2"/>
        <v>0</v>
      </c>
      <c r="N30" s="22">
        <f t="shared" si="2"/>
        <v>0</v>
      </c>
      <c r="O30" s="22">
        <f t="shared" si="2"/>
        <v>0</v>
      </c>
      <c r="P30" s="31">
        <f t="shared" si="2"/>
        <v>0</v>
      </c>
    </row>
    <row r="31" spans="1:18" x14ac:dyDescent="0.2">
      <c r="A31" s="21"/>
      <c r="B31" s="24" t="s">
        <v>28</v>
      </c>
      <c r="C31" s="24">
        <f t="shared" ref="C31:P31" si="3">(C7-C30)</f>
        <v>0</v>
      </c>
      <c r="D31" s="24">
        <f t="shared" si="3"/>
        <v>0</v>
      </c>
      <c r="E31" s="24">
        <f t="shared" si="3"/>
        <v>0</v>
      </c>
      <c r="F31" s="24">
        <f t="shared" si="3"/>
        <v>0</v>
      </c>
      <c r="G31" s="24">
        <f t="shared" si="3"/>
        <v>0</v>
      </c>
      <c r="H31" s="24">
        <f t="shared" si="3"/>
        <v>0</v>
      </c>
      <c r="I31" s="24">
        <f t="shared" si="3"/>
        <v>0</v>
      </c>
      <c r="J31" s="24">
        <f t="shared" si="3"/>
        <v>0</v>
      </c>
      <c r="K31" s="24">
        <f t="shared" si="3"/>
        <v>0</v>
      </c>
      <c r="L31" s="24">
        <f t="shared" si="3"/>
        <v>0</v>
      </c>
      <c r="M31" s="24">
        <f t="shared" si="3"/>
        <v>0</v>
      </c>
      <c r="N31" s="24">
        <f t="shared" si="3"/>
        <v>0</v>
      </c>
      <c r="O31" s="24">
        <f t="shared" si="3"/>
        <v>0</v>
      </c>
      <c r="P31" s="31">
        <f t="shared" si="3"/>
        <v>0</v>
      </c>
    </row>
    <row r="32" spans="1:18" x14ac:dyDescent="0.2">
      <c r="A32" s="21"/>
      <c r="B32" s="24" t="s">
        <v>29</v>
      </c>
      <c r="C32" s="24">
        <v>0</v>
      </c>
      <c r="D32" s="24">
        <f t="shared" ref="D32:O32" si="4">C33</f>
        <v>0</v>
      </c>
      <c r="E32" s="24">
        <f t="shared" si="4"/>
        <v>0</v>
      </c>
      <c r="F32" s="24">
        <f t="shared" si="4"/>
        <v>0</v>
      </c>
      <c r="G32" s="24">
        <f t="shared" si="4"/>
        <v>0</v>
      </c>
      <c r="H32" s="24">
        <f t="shared" si="4"/>
        <v>0</v>
      </c>
      <c r="I32" s="24">
        <f t="shared" si="4"/>
        <v>0</v>
      </c>
      <c r="J32" s="24">
        <f t="shared" si="4"/>
        <v>0</v>
      </c>
      <c r="K32" s="24">
        <f t="shared" si="4"/>
        <v>0</v>
      </c>
      <c r="L32" s="24">
        <f t="shared" si="4"/>
        <v>0</v>
      </c>
      <c r="M32" s="24">
        <f t="shared" si="4"/>
        <v>0</v>
      </c>
      <c r="N32" s="24">
        <f t="shared" si="4"/>
        <v>0</v>
      </c>
      <c r="O32" s="24">
        <f t="shared" si="4"/>
        <v>0</v>
      </c>
      <c r="P32" s="24"/>
    </row>
    <row r="33" spans="1:17" x14ac:dyDescent="0.2">
      <c r="A33" s="21"/>
      <c r="B33" s="24" t="s">
        <v>30</v>
      </c>
      <c r="C33" s="24">
        <f t="shared" ref="C33:O33" si="5">SUM(C31:C32)</f>
        <v>0</v>
      </c>
      <c r="D33" s="24">
        <f t="shared" si="5"/>
        <v>0</v>
      </c>
      <c r="E33" s="24">
        <f t="shared" si="5"/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4">
        <f t="shared" si="5"/>
        <v>0</v>
      </c>
      <c r="J33" s="24">
        <f t="shared" si="5"/>
        <v>0</v>
      </c>
      <c r="K33" s="24">
        <f t="shared" si="5"/>
        <v>0</v>
      </c>
      <c r="L33" s="24">
        <f t="shared" si="5"/>
        <v>0</v>
      </c>
      <c r="M33" s="24">
        <f t="shared" si="5"/>
        <v>0</v>
      </c>
      <c r="N33" s="24">
        <f t="shared" si="5"/>
        <v>0</v>
      </c>
      <c r="O33" s="24">
        <f t="shared" si="5"/>
        <v>0</v>
      </c>
      <c r="P33" s="27"/>
    </row>
    <row r="34" spans="1:17" x14ac:dyDescent="0.2">
      <c r="A34" s="21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7"/>
    </row>
    <row r="35" spans="1:17" x14ac:dyDescent="0.2">
      <c r="B35" s="20"/>
      <c r="P35" s="4"/>
    </row>
    <row r="36" spans="1:17" customFormat="1" x14ac:dyDescent="0.2"/>
    <row r="37" spans="1:17" ht="13.5" thickBot="1" x14ac:dyDescent="0.25">
      <c r="A37" s="15" t="s">
        <v>31</v>
      </c>
      <c r="B37" s="5" t="s">
        <v>32</v>
      </c>
    </row>
    <row r="38" spans="1:17" x14ac:dyDescent="0.2">
      <c r="B38"/>
      <c r="C38" s="12" t="s">
        <v>2</v>
      </c>
      <c r="D38" s="13">
        <f>+D1</f>
        <v>1</v>
      </c>
      <c r="E38" s="13">
        <f t="shared" ref="E38:O38" si="6">+E1</f>
        <v>2</v>
      </c>
      <c r="F38" s="13">
        <f t="shared" si="6"/>
        <v>3</v>
      </c>
      <c r="G38" s="13">
        <f t="shared" si="6"/>
        <v>4</v>
      </c>
      <c r="H38" s="13">
        <f t="shared" si="6"/>
        <v>5</v>
      </c>
      <c r="I38" s="13">
        <f t="shared" si="6"/>
        <v>6</v>
      </c>
      <c r="J38" s="13">
        <f t="shared" si="6"/>
        <v>7</v>
      </c>
      <c r="K38" s="13">
        <f t="shared" si="6"/>
        <v>8</v>
      </c>
      <c r="L38" s="13">
        <f t="shared" si="6"/>
        <v>9</v>
      </c>
      <c r="M38" s="13">
        <f t="shared" si="6"/>
        <v>10</v>
      </c>
      <c r="N38" s="13">
        <f t="shared" si="6"/>
        <v>11</v>
      </c>
      <c r="O38" s="13">
        <f t="shared" si="6"/>
        <v>12</v>
      </c>
      <c r="P38" s="13" t="s">
        <v>33</v>
      </c>
      <c r="Q38"/>
    </row>
    <row r="39" spans="1:17" x14ac:dyDescent="0.2">
      <c r="B39"/>
      <c r="C39" s="5"/>
    </row>
    <row r="40" spans="1:17" x14ac:dyDescent="0.2">
      <c r="A40" s="16" t="s">
        <v>34</v>
      </c>
      <c r="B40" s="5" t="s">
        <v>35</v>
      </c>
      <c r="C40" s="5"/>
    </row>
    <row r="41" spans="1:17" x14ac:dyDescent="0.2">
      <c r="A41" s="16"/>
      <c r="B41" s="5"/>
      <c r="C41" s="5"/>
    </row>
    <row r="42" spans="1:17" x14ac:dyDescent="0.2">
      <c r="B42" s="14"/>
    </row>
    <row r="43" spans="1:17" x14ac:dyDescent="0.2">
      <c r="A43" s="16" t="s">
        <v>36</v>
      </c>
      <c r="B43" s="5" t="s">
        <v>37</v>
      </c>
    </row>
    <row r="44" spans="1:17" x14ac:dyDescent="0.2">
      <c r="A44" s="16"/>
      <c r="B44" s="5"/>
    </row>
    <row r="45" spans="1:17" x14ac:dyDescent="0.2">
      <c r="A45" s="16"/>
      <c r="B45" s="17" t="s">
        <v>38</v>
      </c>
      <c r="D45" s="1">
        <f>+ProfitandLoss!F14</f>
        <v>0</v>
      </c>
      <c r="E45" s="19" t="e">
        <f>+D45/D48</f>
        <v>#DIV/0!</v>
      </c>
    </row>
    <row r="46" spans="1:17" x14ac:dyDescent="0.2">
      <c r="A46" s="16"/>
      <c r="B46" s="17" t="s">
        <v>39</v>
      </c>
      <c r="D46" s="1">
        <f>+ProfitandLoss!F35</f>
        <v>0</v>
      </c>
    </row>
    <row r="47" spans="1:17" x14ac:dyDescent="0.2">
      <c r="A47" s="16"/>
      <c r="B47" s="17" t="s">
        <v>40</v>
      </c>
      <c r="D47" s="1">
        <f>+P27+P28</f>
        <v>0</v>
      </c>
    </row>
    <row r="48" spans="1:17" x14ac:dyDescent="0.2">
      <c r="A48" s="16"/>
      <c r="B48" s="17" t="s">
        <v>41</v>
      </c>
      <c r="D48" s="1">
        <f>+ProfitandLoss!F5</f>
        <v>0</v>
      </c>
    </row>
    <row r="49" spans="1:5" x14ac:dyDescent="0.2">
      <c r="A49" s="16"/>
      <c r="B49" s="18" t="s">
        <v>42</v>
      </c>
      <c r="D49" s="5" t="e">
        <f>(D46+D47)/D45*D48</f>
        <v>#DIV/0!</v>
      </c>
      <c r="E49" s="1" t="s">
        <v>43</v>
      </c>
    </row>
    <row r="50" spans="1:5" x14ac:dyDescent="0.2">
      <c r="B50" s="4" t="s">
        <v>44</v>
      </c>
      <c r="D50" s="1" t="e">
        <f>+D48-D49</f>
        <v>#DIV/0!</v>
      </c>
    </row>
    <row r="51" spans="1:5" x14ac:dyDescent="0.2">
      <c r="B51" s="14"/>
    </row>
    <row r="52" spans="1:5" x14ac:dyDescent="0.2">
      <c r="B52" s="5"/>
    </row>
    <row r="53" spans="1:5" x14ac:dyDescent="0.2">
      <c r="C53"/>
      <c r="D53"/>
    </row>
    <row r="54" spans="1:5" x14ac:dyDescent="0.2">
      <c r="C54"/>
      <c r="D54"/>
    </row>
    <row r="56" spans="1:5" x14ac:dyDescent="0.2">
      <c r="B56" s="5"/>
    </row>
    <row r="57" spans="1:5" x14ac:dyDescent="0.2">
      <c r="B57"/>
    </row>
    <row r="59" spans="1:5" x14ac:dyDescent="0.2">
      <c r="B59" s="5"/>
    </row>
    <row r="60" spans="1:5" x14ac:dyDescent="0.2">
      <c r="B60"/>
    </row>
    <row r="62" spans="1:5" x14ac:dyDescent="0.2">
      <c r="B62" s="5"/>
    </row>
    <row r="63" spans="1:5" x14ac:dyDescent="0.2">
      <c r="B63"/>
    </row>
    <row r="65" spans="2:2" x14ac:dyDescent="0.2">
      <c r="B65" s="5"/>
    </row>
    <row r="66" spans="2:2" x14ac:dyDescent="0.2">
      <c r="B66"/>
    </row>
    <row r="68" spans="2:2" x14ac:dyDescent="0.2">
      <c r="B68" s="5"/>
    </row>
    <row r="69" spans="2:2" x14ac:dyDescent="0.2">
      <c r="B69"/>
    </row>
    <row r="71" spans="2:2" x14ac:dyDescent="0.2">
      <c r="B71" s="5"/>
    </row>
    <row r="72" spans="2:2" x14ac:dyDescent="0.2">
      <c r="B72"/>
    </row>
    <row r="74" spans="2:2" x14ac:dyDescent="0.2">
      <c r="B74" s="5"/>
    </row>
    <row r="75" spans="2:2" x14ac:dyDescent="0.2">
      <c r="B75"/>
    </row>
    <row r="77" spans="2:2" x14ac:dyDescent="0.2">
      <c r="B77" s="5"/>
    </row>
    <row r="78" spans="2:2" x14ac:dyDescent="0.2">
      <c r="B78"/>
    </row>
    <row r="80" spans="2:2" x14ac:dyDescent="0.2">
      <c r="B80" s="5"/>
    </row>
    <row r="81" spans="2:9" x14ac:dyDescent="0.2">
      <c r="B81"/>
      <c r="H81"/>
      <c r="I81"/>
    </row>
    <row r="82" spans="2:9" x14ac:dyDescent="0.2">
      <c r="B82"/>
      <c r="H82"/>
      <c r="I82"/>
    </row>
  </sheetData>
  <phoneticPr fontId="0" type="noConversion"/>
  <pageMargins left="0.75" right="0.75" top="1" bottom="1" header="0.5" footer="0.5"/>
  <pageSetup paperSize="9" orientation="landscape" horizontalDpi="4294967292" verticalDpi="4294967292" r:id="rId1"/>
  <headerFooter alignWithMargins="0">
    <oddHeader xml:space="preserve">&amp;L&amp;"Arial,Bold"START UP CLIENT
CASHFLOW PROJECTION - FIRST 12 MONTHS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workbookViewId="0">
      <selection activeCell="F45" sqref="F45"/>
    </sheetView>
  </sheetViews>
  <sheetFormatPr defaultRowHeight="12.75" x14ac:dyDescent="0.2"/>
  <cols>
    <col min="1" max="16384" width="9.140625" style="1"/>
  </cols>
  <sheetData>
    <row r="1" spans="1:6" x14ac:dyDescent="0.2">
      <c r="A1" s="5" t="s">
        <v>45</v>
      </c>
    </row>
    <row r="2" spans="1:6" x14ac:dyDescent="0.2">
      <c r="A2" s="5" t="s">
        <v>46</v>
      </c>
    </row>
    <row r="4" spans="1:6" x14ac:dyDescent="0.2">
      <c r="D4" s="1" t="s">
        <v>47</v>
      </c>
      <c r="F4" s="1" t="s">
        <v>47</v>
      </c>
    </row>
    <row r="5" spans="1:6" x14ac:dyDescent="0.2">
      <c r="A5" s="5" t="s">
        <v>35</v>
      </c>
      <c r="F5" s="32">
        <f>Cashflow!P3</f>
        <v>0</v>
      </c>
    </row>
    <row r="7" spans="1:6" x14ac:dyDescent="0.2">
      <c r="A7" s="5" t="s">
        <v>48</v>
      </c>
    </row>
    <row r="9" spans="1:6" x14ac:dyDescent="0.2">
      <c r="A9" s="1" t="s">
        <v>49</v>
      </c>
      <c r="D9" s="1">
        <v>0</v>
      </c>
    </row>
    <row r="10" spans="1:6" x14ac:dyDescent="0.2">
      <c r="A10" s="1" t="s">
        <v>50</v>
      </c>
      <c r="D10" s="32">
        <f>+Cashflow!P11</f>
        <v>0</v>
      </c>
    </row>
    <row r="11" spans="1:6" x14ac:dyDescent="0.2">
      <c r="A11" s="1" t="s">
        <v>51</v>
      </c>
      <c r="D11" s="1">
        <v>0</v>
      </c>
      <c r="F11" s="1">
        <f>D9+D10-D11</f>
        <v>0</v>
      </c>
    </row>
    <row r="13" spans="1:6" x14ac:dyDescent="0.2">
      <c r="F13" s="3"/>
    </row>
    <row r="14" spans="1:6" x14ac:dyDescent="0.2">
      <c r="A14" s="5" t="s">
        <v>38</v>
      </c>
      <c r="F14" s="1">
        <f>F5-F11</f>
        <v>0</v>
      </c>
    </row>
    <row r="16" spans="1:6" x14ac:dyDescent="0.2">
      <c r="A16" s="1" t="s">
        <v>52</v>
      </c>
    </row>
    <row r="18" spans="1:4" x14ac:dyDescent="0.2">
      <c r="A18" s="17" t="s">
        <v>10</v>
      </c>
      <c r="D18" s="32">
        <f>Cashflow!P12</f>
        <v>0</v>
      </c>
    </row>
    <row r="19" spans="1:4" x14ac:dyDescent="0.2">
      <c r="A19" s="1" t="s">
        <v>53</v>
      </c>
      <c r="D19" s="32">
        <f>Cashflow!P13</f>
        <v>0</v>
      </c>
    </row>
    <row r="20" spans="1:4" x14ac:dyDescent="0.2">
      <c r="A20" s="1" t="s">
        <v>12</v>
      </c>
      <c r="D20" s="32">
        <f>Cashflow!P14</f>
        <v>0</v>
      </c>
    </row>
    <row r="21" spans="1:4" x14ac:dyDescent="0.2">
      <c r="A21" s="1" t="s">
        <v>13</v>
      </c>
      <c r="D21" s="32">
        <f>Cashflow!P15</f>
        <v>0</v>
      </c>
    </row>
    <row r="22" spans="1:4" x14ac:dyDescent="0.2">
      <c r="A22" s="1" t="s">
        <v>14</v>
      </c>
      <c r="D22" s="32">
        <f>Cashflow!P16</f>
        <v>0</v>
      </c>
    </row>
    <row r="23" spans="1:4" x14ac:dyDescent="0.2">
      <c r="A23" s="1" t="s">
        <v>15</v>
      </c>
      <c r="D23" s="32">
        <f>Cashflow!P17</f>
        <v>0</v>
      </c>
    </row>
    <row r="24" spans="1:4" x14ac:dyDescent="0.2">
      <c r="A24" s="1" t="s">
        <v>16</v>
      </c>
      <c r="D24" s="32">
        <f>Cashflow!P18</f>
        <v>0</v>
      </c>
    </row>
    <row r="25" spans="1:4" x14ac:dyDescent="0.2">
      <c r="A25" s="1" t="s">
        <v>17</v>
      </c>
      <c r="D25" s="32">
        <f>Cashflow!P19</f>
        <v>0</v>
      </c>
    </row>
    <row r="26" spans="1:4" x14ac:dyDescent="0.2">
      <c r="A26" s="1" t="s">
        <v>18</v>
      </c>
      <c r="D26" s="32">
        <f>Cashflow!P20</f>
        <v>0</v>
      </c>
    </row>
    <row r="27" spans="1:4" x14ac:dyDescent="0.2">
      <c r="A27" s="1" t="s">
        <v>19</v>
      </c>
      <c r="D27" s="32">
        <f>Cashflow!P21</f>
        <v>0</v>
      </c>
    </row>
    <row r="28" spans="1:4" x14ac:dyDescent="0.2">
      <c r="A28" s="1" t="s">
        <v>20</v>
      </c>
      <c r="D28" s="32">
        <f>Cashflow!P22</f>
        <v>0</v>
      </c>
    </row>
    <row r="29" spans="1:4" x14ac:dyDescent="0.2">
      <c r="A29" s="1" t="s">
        <v>21</v>
      </c>
      <c r="D29" s="32">
        <f>Cashflow!P23</f>
        <v>0</v>
      </c>
    </row>
    <row r="30" spans="1:4" x14ac:dyDescent="0.2">
      <c r="A30" s="1" t="s">
        <v>54</v>
      </c>
      <c r="D30" s="32">
        <f>+Cashflow!P25</f>
        <v>0</v>
      </c>
    </row>
    <row r="31" spans="1:4" x14ac:dyDescent="0.2">
      <c r="A31" s="1" t="s">
        <v>55</v>
      </c>
      <c r="D31" s="32">
        <v>0</v>
      </c>
    </row>
    <row r="32" spans="1:4" x14ac:dyDescent="0.2">
      <c r="A32" s="1" t="s">
        <v>56</v>
      </c>
      <c r="D32" s="32">
        <f>+Cashflow!P26</f>
        <v>0</v>
      </c>
    </row>
    <row r="33" spans="1:6" x14ac:dyDescent="0.2">
      <c r="A33"/>
      <c r="B33"/>
      <c r="C33"/>
      <c r="D33" s="33"/>
      <c r="E33"/>
      <c r="F33" s="1" t="s">
        <v>3</v>
      </c>
    </row>
    <row r="35" spans="1:6" x14ac:dyDescent="0.2">
      <c r="F35" s="1">
        <f>SUM(D18:D33)</f>
        <v>0</v>
      </c>
    </row>
    <row r="36" spans="1:6" x14ac:dyDescent="0.2">
      <c r="F36" s="3" t="s">
        <v>3</v>
      </c>
    </row>
    <row r="37" spans="1:6" x14ac:dyDescent="0.2">
      <c r="A37" s="1" t="s">
        <v>57</v>
      </c>
      <c r="F37" s="1">
        <f>F14-F35</f>
        <v>0</v>
      </c>
    </row>
    <row r="39" spans="1:6" x14ac:dyDescent="0.2">
      <c r="A39" s="1" t="s">
        <v>58</v>
      </c>
      <c r="F39" s="28">
        <f>'Balance Sheet'!E11</f>
        <v>0</v>
      </c>
    </row>
    <row r="40" spans="1:6" x14ac:dyDescent="0.2">
      <c r="F40" s="3" t="s">
        <v>3</v>
      </c>
    </row>
    <row r="41" spans="1:6" x14ac:dyDescent="0.2">
      <c r="A41" s="1" t="s">
        <v>59</v>
      </c>
      <c r="F41" s="1">
        <f>F37-F39</f>
        <v>0</v>
      </c>
    </row>
    <row r="43" spans="1:6" x14ac:dyDescent="0.2">
      <c r="A43" s="1" t="s">
        <v>7</v>
      </c>
      <c r="F43" s="32">
        <f>Cashflow!P6</f>
        <v>0</v>
      </c>
    </row>
    <row r="44" spans="1:6" x14ac:dyDescent="0.2">
      <c r="F44" s="3"/>
    </row>
    <row r="45" spans="1:6" x14ac:dyDescent="0.2">
      <c r="A45" s="5" t="s">
        <v>60</v>
      </c>
      <c r="F45" s="34">
        <f>F41+F43</f>
        <v>0</v>
      </c>
    </row>
    <row r="46" spans="1:6" ht="13.5" thickBot="1" x14ac:dyDescent="0.25">
      <c r="F46" s="9"/>
    </row>
    <row r="47" spans="1:6" ht="13.5" thickTop="1" x14ac:dyDescent="0.2"/>
  </sheetData>
  <phoneticPr fontId="0" type="noConversion"/>
  <pageMargins left="0.75" right="0.75" top="1" bottom="1" header="0.5" footer="0.5"/>
  <pageSetup paperSize="9" orientation="portrait" horizontalDpi="4294967292" r:id="rId1"/>
  <headerFooter alignWithMargins="0">
    <oddHeader xml:space="preserve">&amp;L&amp;"Arial,Bold"START UP CLIENT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6"/>
  <sheetViews>
    <sheetView topLeftCell="A2" workbookViewId="0">
      <selection activeCell="D8" sqref="D8"/>
    </sheetView>
  </sheetViews>
  <sheetFormatPr defaultRowHeight="12.75" x14ac:dyDescent="0.2"/>
  <cols>
    <col min="1" max="16384" width="9.140625" style="7"/>
  </cols>
  <sheetData>
    <row r="1" spans="1:6" x14ac:dyDescent="0.2">
      <c r="A1" s="6" t="s">
        <v>61</v>
      </c>
    </row>
    <row r="2" spans="1:6" x14ac:dyDescent="0.2">
      <c r="A2" s="6" t="s">
        <v>62</v>
      </c>
    </row>
    <row r="4" spans="1:6" x14ac:dyDescent="0.2">
      <c r="D4" s="7" t="s">
        <v>47</v>
      </c>
      <c r="E4" s="7" t="s">
        <v>47</v>
      </c>
      <c r="F4" s="7" t="s">
        <v>47</v>
      </c>
    </row>
    <row r="5" spans="1:6" x14ac:dyDescent="0.2">
      <c r="A5" s="6" t="s">
        <v>63</v>
      </c>
      <c r="D5" s="7" t="s">
        <v>64</v>
      </c>
      <c r="E5" s="7" t="s">
        <v>65</v>
      </c>
      <c r="F5" s="7" t="s">
        <v>66</v>
      </c>
    </row>
    <row r="7" spans="1:6" x14ac:dyDescent="0.2">
      <c r="A7" s="7" t="s">
        <v>67</v>
      </c>
      <c r="D7" s="7">
        <v>0</v>
      </c>
      <c r="E7" s="7">
        <v>0</v>
      </c>
      <c r="F7" s="7">
        <f>D7-E7</f>
        <v>0</v>
      </c>
    </row>
    <row r="8" spans="1:6" x14ac:dyDescent="0.2">
      <c r="A8" s="7" t="s">
        <v>68</v>
      </c>
      <c r="D8" s="30">
        <f>Cashflow!P29</f>
        <v>0</v>
      </c>
      <c r="E8" s="7">
        <f>D8*25%</f>
        <v>0</v>
      </c>
      <c r="F8" s="7">
        <f>D8-E8</f>
        <v>0</v>
      </c>
    </row>
    <row r="9" spans="1:6" x14ac:dyDescent="0.2">
      <c r="A9" s="7" t="s">
        <v>69</v>
      </c>
      <c r="D9" s="7">
        <v>0</v>
      </c>
      <c r="E9" s="7">
        <f>D9*20%</f>
        <v>0</v>
      </c>
      <c r="F9" s="7">
        <f>D9-E9</f>
        <v>0</v>
      </c>
    </row>
    <row r="10" spans="1:6" x14ac:dyDescent="0.2">
      <c r="D10" s="8" t="s">
        <v>3</v>
      </c>
      <c r="E10" s="8" t="s">
        <v>3</v>
      </c>
      <c r="F10" s="8" t="s">
        <v>3</v>
      </c>
    </row>
    <row r="11" spans="1:6" x14ac:dyDescent="0.2">
      <c r="A11" s="7" t="s">
        <v>70</v>
      </c>
      <c r="D11" s="7">
        <f>SUM(D7:D9)</f>
        <v>0</v>
      </c>
      <c r="E11" s="29">
        <f>SUM(E7:E9)</f>
        <v>0</v>
      </c>
      <c r="F11" s="7">
        <f>SUM(F7:F9)</f>
        <v>0</v>
      </c>
    </row>
    <row r="14" spans="1:6" x14ac:dyDescent="0.2">
      <c r="A14" s="6" t="s">
        <v>71</v>
      </c>
    </row>
    <row r="16" spans="1:6" x14ac:dyDescent="0.2">
      <c r="A16" s="7" t="s">
        <v>72</v>
      </c>
      <c r="D16" s="7">
        <v>0</v>
      </c>
    </row>
    <row r="17" spans="1:4" x14ac:dyDescent="0.2">
      <c r="A17" s="7" t="s">
        <v>73</v>
      </c>
      <c r="D17" s="7">
        <v>0</v>
      </c>
    </row>
    <row r="18" spans="1:4" x14ac:dyDescent="0.2">
      <c r="A18" s="7" t="s">
        <v>74</v>
      </c>
      <c r="D18" s="30">
        <f>Cashflow!P31</f>
        <v>0</v>
      </c>
    </row>
    <row r="19" spans="1:4" x14ac:dyDescent="0.2">
      <c r="A19" s="7" t="s">
        <v>75</v>
      </c>
      <c r="D19" s="7">
        <v>0</v>
      </c>
    </row>
    <row r="20" spans="1:4" x14ac:dyDescent="0.2">
      <c r="D20" s="8"/>
    </row>
    <row r="21" spans="1:4" x14ac:dyDescent="0.2">
      <c r="A21" s="7" t="s">
        <v>76</v>
      </c>
      <c r="D21" s="7">
        <f>SUM(D16:D19)</f>
        <v>0</v>
      </c>
    </row>
    <row r="24" spans="1:4" x14ac:dyDescent="0.2">
      <c r="A24" s="6" t="s">
        <v>77</v>
      </c>
    </row>
    <row r="26" spans="1:4" x14ac:dyDescent="0.2">
      <c r="A26" s="7" t="s">
        <v>78</v>
      </c>
      <c r="D26" s="7">
        <v>0</v>
      </c>
    </row>
    <row r="27" spans="1:4" x14ac:dyDescent="0.2">
      <c r="A27" s="7" t="s">
        <v>79</v>
      </c>
      <c r="D27" s="30">
        <f>+Cashflow!Q26</f>
        <v>0</v>
      </c>
    </row>
    <row r="28" spans="1:4" x14ac:dyDescent="0.2">
      <c r="A28" s="7" t="s">
        <v>80</v>
      </c>
      <c r="D28" s="7">
        <v>0</v>
      </c>
    </row>
    <row r="29" spans="1:4" x14ac:dyDescent="0.2">
      <c r="A29" s="7" t="s">
        <v>81</v>
      </c>
      <c r="D29" s="7">
        <v>0</v>
      </c>
    </row>
    <row r="30" spans="1:4" x14ac:dyDescent="0.2">
      <c r="D30" s="8"/>
    </row>
    <row r="31" spans="1:4" x14ac:dyDescent="0.2">
      <c r="A31" s="7" t="s">
        <v>82</v>
      </c>
      <c r="D31" s="7">
        <f>SUM(D26:D29)</f>
        <v>0</v>
      </c>
    </row>
    <row r="33" spans="1:6" x14ac:dyDescent="0.2">
      <c r="A33" s="7" t="s">
        <v>83</v>
      </c>
      <c r="F33" s="8">
        <f>D21-D31</f>
        <v>0</v>
      </c>
    </row>
    <row r="34" spans="1:6" x14ac:dyDescent="0.2">
      <c r="F34" s="7">
        <f>F11+F33</f>
        <v>0</v>
      </c>
    </row>
    <row r="36" spans="1:6" x14ac:dyDescent="0.2">
      <c r="A36" s="7" t="s">
        <v>84</v>
      </c>
      <c r="F36" s="30">
        <f>Cashflow!P5-Cashflow!P24</f>
        <v>0</v>
      </c>
    </row>
    <row r="37" spans="1:6" x14ac:dyDescent="0.2">
      <c r="F37" s="8"/>
    </row>
    <row r="38" spans="1:6" ht="13.5" thickBot="1" x14ac:dyDescent="0.25">
      <c r="A38" s="6" t="s">
        <v>85</v>
      </c>
      <c r="F38" s="11">
        <f>F34-F36</f>
        <v>0</v>
      </c>
    </row>
    <row r="39" spans="1:6" ht="13.5" thickTop="1" x14ac:dyDescent="0.2"/>
    <row r="41" spans="1:6" x14ac:dyDescent="0.2">
      <c r="A41" s="6" t="s">
        <v>86</v>
      </c>
    </row>
    <row r="43" spans="1:6" x14ac:dyDescent="0.2">
      <c r="A43" s="7" t="s">
        <v>87</v>
      </c>
      <c r="D43" s="30">
        <f>Cashflow!P4</f>
        <v>0</v>
      </c>
    </row>
    <row r="44" spans="1:6" x14ac:dyDescent="0.2">
      <c r="A44" s="7" t="s">
        <v>88</v>
      </c>
      <c r="D44" s="30">
        <f>ProfitandLoss!F45</f>
        <v>0</v>
      </c>
    </row>
    <row r="45" spans="1:6" ht="13.5" thickBot="1" x14ac:dyDescent="0.25">
      <c r="A45" s="7" t="s">
        <v>89</v>
      </c>
      <c r="D45" s="35">
        <f>Cashflow!P27+Cashflow!P28</f>
        <v>0</v>
      </c>
      <c r="F45" s="10">
        <f>SUM(D43+D44-D45)</f>
        <v>0</v>
      </c>
    </row>
    <row r="46" spans="1:6" ht="13.5" thickTop="1" x14ac:dyDescent="0.2"/>
  </sheetData>
  <phoneticPr fontId="0" type="noConversion"/>
  <pageMargins left="0.75" right="0.75" top="1" bottom="1" header="0.5" footer="0.5"/>
  <pageSetup paperSize="9" orientation="portrait" horizontalDpi="4294967292" r:id="rId1"/>
  <headerFooter alignWithMargins="0">
    <oddHeader>&amp;L&amp;"Arial,Bold"START UP CLIENT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</vt:i4>
      </vt:variant>
    </vt:vector>
  </HeadingPairs>
  <TitlesOfParts>
    <vt:vector size="21" baseType="lpstr">
      <vt:lpstr>Cover</vt:lpstr>
      <vt:lpstr>Cashflow</vt:lpstr>
      <vt:lpstr>ProfitandLoss</vt:lpstr>
      <vt:lpstr>Balance Sheet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BalanceSheet</vt:lpstr>
      <vt:lpstr>Cashflow</vt:lpstr>
      <vt:lpstr>Cashflow!Print_Area</vt:lpstr>
      <vt:lpstr>ProfitandLoss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Selfridge</dc:creator>
  <cp:lastModifiedBy>GrowBiz</cp:lastModifiedBy>
  <cp:lastPrinted>2019-03-21T13:01:55Z</cp:lastPrinted>
  <dcterms:created xsi:type="dcterms:W3CDTF">2000-09-20T13:45:08Z</dcterms:created>
  <dcterms:modified xsi:type="dcterms:W3CDTF">2019-03-21T13:32:22Z</dcterms:modified>
</cp:coreProperties>
</file>