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owBiz\Dropbox (Growbiz ERP)\ERP Team Folder\Resources\Finance and Funding\"/>
    </mc:Choice>
  </mc:AlternateContent>
  <xr:revisionPtr revIDLastSave="0" documentId="13_ncr:1_{E08EF9D1-65B2-41EA-A3C0-C322B94A44A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over" sheetId="25" r:id="rId1"/>
    <sheet name="Tax Return" sheetId="11" r:id="rId2"/>
    <sheet name="Sales" sheetId="3" r:id="rId3"/>
    <sheet name="Exps" sheetId="4" r:id="rId4"/>
    <sheet name="Mileage" sheetId="8" r:id="rId5"/>
    <sheet name="Notes" sheetId="24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E17" i="8"/>
  <c r="E18" i="8"/>
  <c r="E19" i="8"/>
  <c r="E20" i="8"/>
  <c r="G22" i="4" l="1"/>
  <c r="J22" i="4" l="1"/>
  <c r="H22" i="4"/>
  <c r="M22" i="4"/>
  <c r="C22" i="3" l="1"/>
  <c r="B4" i="11" s="1"/>
  <c r="E15" i="8" l="1"/>
  <c r="E14" i="8"/>
  <c r="E13" i="8"/>
  <c r="E12" i="8"/>
  <c r="E11" i="8"/>
  <c r="E10" i="8"/>
  <c r="E9" i="8"/>
  <c r="E8" i="8"/>
  <c r="E7" i="8"/>
  <c r="C22" i="8" l="1"/>
  <c r="E22" i="8" l="1"/>
  <c r="F17" i="4" l="1"/>
  <c r="L22" i="4"/>
  <c r="K22" i="4" l="1"/>
  <c r="I22" i="4"/>
  <c r="N22" i="4" l="1"/>
  <c r="F22" i="4"/>
  <c r="E22" i="4"/>
  <c r="D22" i="4"/>
  <c r="P22" i="4" l="1"/>
  <c r="B6" i="11" s="1"/>
  <c r="B8" i="11" l="1"/>
</calcChain>
</file>

<file path=xl/sharedStrings.xml><?xml version="1.0" encoding="utf-8"?>
<sst xmlns="http://schemas.openxmlformats.org/spreadsheetml/2006/main" count="76" uniqueCount="62">
  <si>
    <t>Name</t>
  </si>
  <si>
    <t>Date</t>
  </si>
  <si>
    <t>Total</t>
  </si>
  <si>
    <t>Details</t>
  </si>
  <si>
    <t>Electric</t>
  </si>
  <si>
    <t>Insurance</t>
  </si>
  <si>
    <t>Phone &amp;BB</t>
  </si>
  <si>
    <t>Car mileage</t>
  </si>
  <si>
    <t>First 10,000 miles</t>
  </si>
  <si>
    <t>45p</t>
  </si>
  <si>
    <t>After 10,000 miles</t>
  </si>
  <si>
    <t>25p</t>
  </si>
  <si>
    <t>Per mile</t>
  </si>
  <si>
    <t>Vehicle Exps</t>
  </si>
  <si>
    <t>Miles</t>
  </si>
  <si>
    <t>Travel/Parking</t>
  </si>
  <si>
    <t>Office Exps</t>
  </si>
  <si>
    <t>£</t>
  </si>
  <si>
    <t>Rent</t>
  </si>
  <si>
    <t>Misc</t>
  </si>
  <si>
    <t>Gas</t>
  </si>
  <si>
    <t>Materials</t>
  </si>
  <si>
    <t>Total Turnover</t>
  </si>
  <si>
    <t>Box 9</t>
  </si>
  <si>
    <t>Box 20</t>
  </si>
  <si>
    <t>Total Allowable Expenses</t>
  </si>
  <si>
    <t>Box 21 or 22</t>
  </si>
  <si>
    <r>
      <t>Net Profit/</t>
    </r>
    <r>
      <rPr>
        <b/>
        <sz val="11"/>
        <color rgb="FFFF0000"/>
        <rFont val="Calibri"/>
        <family val="2"/>
        <scheme val="minor"/>
      </rPr>
      <t>(Net Loss)</t>
    </r>
  </si>
  <si>
    <t>Self Employment Supplementary Page</t>
  </si>
  <si>
    <t>2018/2019</t>
  </si>
  <si>
    <t>Prof Fees</t>
  </si>
  <si>
    <t>Mr Smith</t>
  </si>
  <si>
    <t>Inv no:</t>
  </si>
  <si>
    <t>Mrs Jones</t>
  </si>
  <si>
    <t>To Pitlochry to see client Mr Smith</t>
  </si>
  <si>
    <t>Milege exps for the year</t>
  </si>
  <si>
    <t>Printer paper</t>
  </si>
  <si>
    <t>Parking</t>
  </si>
  <si>
    <t>Train</t>
  </si>
  <si>
    <t>Types of Expenses that use the scheme (calculated as flat rates)</t>
  </si>
  <si>
    <t>Business costs for vehicles</t>
  </si>
  <si>
    <t>Working from home</t>
  </si>
  <si>
    <t>Living in your business premises</t>
  </si>
  <si>
    <t>You must calculate all other expenses by working out the actual costs</t>
  </si>
  <si>
    <t>Mileage (Simplified expenses version)</t>
  </si>
  <si>
    <t>www.gov.uk/simpler-income-tax-simplified-expenses</t>
  </si>
  <si>
    <t>COMPANY NAME - SALES</t>
  </si>
  <si>
    <t>COMPANY NAME - EXPENSES</t>
  </si>
  <si>
    <t>COMPANY NAME - MILEAGE</t>
  </si>
  <si>
    <r>
      <t xml:space="preserve">You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 use HMRC simplified expenses if you are a Sole Trader or Partnership</t>
    </r>
  </si>
  <si>
    <r>
      <t xml:space="preserve">You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use HMRC simplified expenses if you are a Limited Company or Partnership which involves a Limited Company</t>
    </r>
  </si>
  <si>
    <r>
      <t xml:space="preserve">You </t>
    </r>
    <r>
      <rPr>
        <b/>
        <sz val="11"/>
        <color theme="1"/>
        <rFont val="Calibri"/>
        <family val="2"/>
        <scheme val="minor"/>
      </rPr>
      <t>do no</t>
    </r>
    <r>
      <rPr>
        <sz val="11"/>
        <color theme="1"/>
        <rFont val="Calibri"/>
        <family val="2"/>
        <scheme val="minor"/>
      </rPr>
      <t>t have to use simplified expenses, you can decide</t>
    </r>
  </si>
  <si>
    <r>
      <t xml:space="preserve">Please see </t>
    </r>
    <r>
      <rPr>
        <b/>
        <sz val="11"/>
        <color theme="1"/>
        <rFont val="Calibri"/>
        <family val="2"/>
        <scheme val="minor"/>
      </rPr>
      <t>HMRC</t>
    </r>
    <r>
      <rPr>
        <sz val="11"/>
        <color theme="1"/>
        <rFont val="Calibri"/>
        <family val="2"/>
        <scheme val="minor"/>
      </rPr>
      <t xml:space="preserve"> website for further details:</t>
    </r>
  </si>
  <si>
    <t>COMPANY NAME - TAX RETURN</t>
  </si>
  <si>
    <t>You can use headings relevant to your business</t>
  </si>
  <si>
    <t>This is the simplified exps version OR you can use actual petrol receipts on the Exps tab</t>
  </si>
  <si>
    <t>This page is part of your Self Assessment Tax Return</t>
  </si>
  <si>
    <t>Record any Sales here, daily takings, invoices raised etc</t>
  </si>
  <si>
    <r>
      <t xml:space="preserve">You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record your turnover (Sales), any expenses and purchases you make for your business during the current tax year</t>
    </r>
  </si>
  <si>
    <r>
      <t xml:space="preserve">If you would like further advice on how to customise for your own business or have any other queries please contact </t>
    </r>
    <r>
      <rPr>
        <sz val="11"/>
        <color rgb="FFFF0000"/>
        <rFont val="Calibri"/>
        <family val="2"/>
        <scheme val="minor"/>
      </rPr>
      <t>connect@growbiz.co.uk</t>
    </r>
  </si>
  <si>
    <t>Please contact GrowBiz if you require any assistance using this template: connect@growbiz.co.uk</t>
  </si>
  <si>
    <t>BOOKKEEPING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</si>
</sst>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4" fontId="0" fillId="0" borderId="0" xfId="0" applyNumberForma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0" fontId="5" fillId="0" borderId="0" xfId="0" applyFont="1"/>
    <xf numFmtId="2" fontId="0" fillId="0" borderId="0" xfId="0" applyNumberFormat="1"/>
    <xf numFmtId="0" fontId="5" fillId="0" borderId="0" xfId="0" applyFont="1" applyAlignment="1">
      <alignment horizontal="center"/>
    </xf>
    <xf numFmtId="43" fontId="0" fillId="0" borderId="0" xfId="1" applyFont="1"/>
    <xf numFmtId="43" fontId="1" fillId="0" borderId="0" xfId="1" applyFont="1"/>
    <xf numFmtId="164" fontId="0" fillId="0" borderId="0" xfId="1" applyNumberFormat="1" applyFont="1"/>
    <xf numFmtId="43" fontId="0" fillId="0" borderId="0" xfId="0" applyNumberFormat="1"/>
    <xf numFmtId="4" fontId="0" fillId="0" borderId="1" xfId="0" applyNumberFormat="1" applyBorder="1"/>
    <xf numFmtId="17" fontId="2" fillId="0" borderId="0" xfId="0" applyNumberFormat="1" applyFont="1" applyAlignment="1">
      <alignment horizontal="center"/>
    </xf>
    <xf numFmtId="4" fontId="7" fillId="0" borderId="0" xfId="0" applyNumberFormat="1" applyFont="1"/>
    <xf numFmtId="14" fontId="0" fillId="2" borderId="0" xfId="0" applyNumberFormat="1" applyFill="1"/>
    <xf numFmtId="0" fontId="0" fillId="2" borderId="0" xfId="0" applyFill="1"/>
    <xf numFmtId="17" fontId="3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5" fontId="1" fillId="0" borderId="0" xfId="1" applyNumberFormat="1" applyFont="1"/>
    <xf numFmtId="17" fontId="1" fillId="0" borderId="0" xfId="0" applyNumberFormat="1" applyFont="1" applyAlignment="1">
      <alignment horizontal="left"/>
    </xf>
    <xf numFmtId="43" fontId="0" fillId="2" borderId="0" xfId="1" applyFont="1" applyFill="1"/>
    <xf numFmtId="0" fontId="9" fillId="0" borderId="0" xfId="2"/>
    <xf numFmtId="17" fontId="10" fillId="0" borderId="0" xfId="0" applyNumberFormat="1" applyFont="1"/>
    <xf numFmtId="0" fontId="11" fillId="2" borderId="0" xfId="0" applyFont="1" applyFill="1"/>
    <xf numFmtId="0" fontId="3" fillId="2" borderId="0" xfId="0" applyFont="1" applyFill="1"/>
    <xf numFmtId="0" fontId="14" fillId="0" borderId="0" xfId="0" applyFont="1"/>
    <xf numFmtId="0" fontId="1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323849</xdr:colOff>
      <xdr:row>0</xdr:row>
      <xdr:rowOff>38100</xdr:rowOff>
    </xdr:from>
    <xdr:to>
      <xdr:col>13</xdr:col>
      <xdr:colOff>542924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E54852-E286-45E4-BFB6-8EE2B2053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9" y="38100"/>
          <a:ext cx="2047875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25</xdr:row>
      <xdr:rowOff>66675</xdr:rowOff>
    </xdr:from>
    <xdr:to>
      <xdr:col>10</xdr:col>
      <xdr:colOff>114299</xdr:colOff>
      <xdr:row>31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7ECFD-0A5A-4A09-909B-286F73EC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4575" y="5010150"/>
          <a:ext cx="3895724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ov.uk/simpler-income-tax-simplified-exp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0397-0731-4966-9C04-D4D373F7AABC}">
  <dimension ref="A9:N12"/>
  <sheetViews>
    <sheetView tabSelected="1" topLeftCell="A4" workbookViewId="0">
      <selection activeCell="F13" sqref="F13"/>
    </sheetView>
  </sheetViews>
  <sheetFormatPr defaultRowHeight="15" x14ac:dyDescent="0.25"/>
  <sheetData>
    <row r="9" spans="1:14" ht="23.25" x14ac:dyDescent="0.35">
      <c r="F9" s="33" t="s">
        <v>61</v>
      </c>
    </row>
    <row r="12" spans="1:14" ht="21" x14ac:dyDescent="0.35">
      <c r="A12" s="34" t="s">
        <v>60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</sheetData>
  <mergeCells count="1">
    <mergeCell ref="A12:N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1"/>
  <sheetViews>
    <sheetView workbookViewId="0">
      <selection activeCell="B1" sqref="B1"/>
    </sheetView>
  </sheetViews>
  <sheetFormatPr defaultRowHeight="15" x14ac:dyDescent="0.25"/>
  <cols>
    <col min="1" max="1" width="36.5703125" customWidth="1"/>
    <col min="2" max="2" width="10.5703125" customWidth="1"/>
    <col min="3" max="3" width="11.140625" customWidth="1"/>
    <col min="4" max="4" width="11.42578125" bestFit="1" customWidth="1"/>
    <col min="5" max="5" width="9.85546875" customWidth="1"/>
  </cols>
  <sheetData>
    <row r="1" spans="1:8" ht="15.75" x14ac:dyDescent="0.25">
      <c r="A1" s="3" t="s">
        <v>53</v>
      </c>
      <c r="B1" s="32" t="s">
        <v>29</v>
      </c>
      <c r="D1" s="30" t="s">
        <v>56</v>
      </c>
    </row>
    <row r="2" spans="1:8" x14ac:dyDescent="0.25">
      <c r="A2" s="2" t="s">
        <v>28</v>
      </c>
      <c r="B2" s="13" t="s">
        <v>17</v>
      </c>
      <c r="C2" s="13" t="s">
        <v>17</v>
      </c>
    </row>
    <row r="3" spans="1:8" x14ac:dyDescent="0.25">
      <c r="A3" s="2"/>
    </row>
    <row r="4" spans="1:8" x14ac:dyDescent="0.25">
      <c r="A4" s="9" t="s">
        <v>22</v>
      </c>
      <c r="B4" s="5">
        <f>+Sales!C22</f>
        <v>217.5</v>
      </c>
      <c r="C4" s="24" t="s">
        <v>23</v>
      </c>
    </row>
    <row r="5" spans="1:8" x14ac:dyDescent="0.25">
      <c r="C5" s="25"/>
    </row>
    <row r="6" spans="1:8" x14ac:dyDescent="0.25">
      <c r="A6" t="s">
        <v>25</v>
      </c>
      <c r="B6" s="5">
        <f>+Exps!P22</f>
        <v>54.75</v>
      </c>
      <c r="C6" s="24" t="s">
        <v>24</v>
      </c>
    </row>
    <row r="8" spans="1:8" x14ac:dyDescent="0.25">
      <c r="A8" t="s">
        <v>27</v>
      </c>
      <c r="B8" s="18">
        <f>B4-B6</f>
        <v>162.75</v>
      </c>
      <c r="C8" t="s">
        <v>26</v>
      </c>
      <c r="G8" s="5"/>
    </row>
    <row r="9" spans="1:8" x14ac:dyDescent="0.25">
      <c r="B9" s="5"/>
    </row>
    <row r="10" spans="1:8" x14ac:dyDescent="0.25">
      <c r="B10" s="5"/>
      <c r="C10" s="14"/>
    </row>
    <row r="11" spans="1:8" x14ac:dyDescent="0.25">
      <c r="B11" s="5"/>
      <c r="C11" s="14"/>
    </row>
    <row r="12" spans="1:8" x14ac:dyDescent="0.25">
      <c r="B12" s="5"/>
      <c r="C12" s="14"/>
      <c r="D12" s="14"/>
    </row>
    <row r="13" spans="1:8" x14ac:dyDescent="0.25">
      <c r="B13" s="5"/>
      <c r="C13" s="26"/>
    </row>
    <row r="14" spans="1:8" x14ac:dyDescent="0.25">
      <c r="B14" s="14"/>
      <c r="C14" s="17"/>
      <c r="D14" s="17"/>
    </row>
    <row r="15" spans="1:8" x14ac:dyDescent="0.25">
      <c r="B15" s="14"/>
      <c r="E15" s="17"/>
      <c r="H15" s="12"/>
    </row>
    <row r="16" spans="1:8" x14ac:dyDescent="0.25">
      <c r="B16" s="17"/>
      <c r="C16" s="17"/>
    </row>
    <row r="17" spans="2:8" x14ac:dyDescent="0.25">
      <c r="B17" s="17"/>
      <c r="C17" s="17"/>
      <c r="H17" s="12"/>
    </row>
    <row r="19" spans="2:8" x14ac:dyDescent="0.25">
      <c r="C19" s="17"/>
      <c r="E19" s="17"/>
      <c r="H19" s="17"/>
    </row>
    <row r="20" spans="2:8" x14ac:dyDescent="0.25">
      <c r="B20" s="5"/>
      <c r="E20" s="17"/>
    </row>
    <row r="21" spans="2:8" x14ac:dyDescent="0.25">
      <c r="B21" s="17"/>
      <c r="C21" s="17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</sheetPr>
  <dimension ref="A1:D23"/>
  <sheetViews>
    <sheetView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37.140625" bestFit="1" customWidth="1"/>
    <col min="2" max="2" width="10.7109375" bestFit="1" customWidth="1"/>
    <col min="3" max="3" width="11.140625" bestFit="1" customWidth="1"/>
  </cols>
  <sheetData>
    <row r="1" spans="1:4" ht="15.75" x14ac:dyDescent="0.25">
      <c r="A1" s="3" t="s">
        <v>46</v>
      </c>
      <c r="B1" s="23" t="s">
        <v>29</v>
      </c>
      <c r="D1" s="30" t="s">
        <v>57</v>
      </c>
    </row>
    <row r="3" spans="1:4" x14ac:dyDescent="0.25">
      <c r="A3" s="7" t="s">
        <v>0</v>
      </c>
      <c r="B3" s="8" t="s">
        <v>1</v>
      </c>
      <c r="C3" s="19" t="s">
        <v>17</v>
      </c>
      <c r="D3" s="2" t="s">
        <v>32</v>
      </c>
    </row>
    <row r="4" spans="1:4" x14ac:dyDescent="0.25">
      <c r="A4" s="2"/>
      <c r="C4" s="5"/>
    </row>
    <row r="5" spans="1:4" x14ac:dyDescent="0.25">
      <c r="A5" t="s">
        <v>31</v>
      </c>
      <c r="B5" s="4">
        <v>43215</v>
      </c>
      <c r="C5" s="5">
        <v>200</v>
      </c>
      <c r="D5">
        <v>10</v>
      </c>
    </row>
    <row r="6" spans="1:4" x14ac:dyDescent="0.25">
      <c r="A6" s="4" t="s">
        <v>33</v>
      </c>
      <c r="B6" s="4">
        <v>43221</v>
      </c>
      <c r="C6" s="5">
        <v>17.5</v>
      </c>
      <c r="D6">
        <v>11</v>
      </c>
    </row>
    <row r="7" spans="1:4" x14ac:dyDescent="0.25">
      <c r="B7" s="4"/>
      <c r="C7" s="5"/>
    </row>
    <row r="8" spans="1:4" x14ac:dyDescent="0.25">
      <c r="B8" s="4"/>
      <c r="C8" s="5"/>
    </row>
    <row r="9" spans="1:4" x14ac:dyDescent="0.25">
      <c r="B9" s="4"/>
      <c r="C9" s="5"/>
    </row>
    <row r="10" spans="1:4" x14ac:dyDescent="0.25">
      <c r="A10" s="4"/>
      <c r="B10" s="4"/>
      <c r="C10" s="5"/>
    </row>
    <row r="11" spans="1:4" x14ac:dyDescent="0.25">
      <c r="B11" s="4"/>
      <c r="C11" s="6"/>
    </row>
    <row r="12" spans="1:4" x14ac:dyDescent="0.25">
      <c r="B12" s="4"/>
      <c r="C12" s="6"/>
    </row>
    <row r="13" spans="1:4" x14ac:dyDescent="0.25">
      <c r="B13" s="4"/>
      <c r="C13" s="6"/>
    </row>
    <row r="14" spans="1:4" x14ac:dyDescent="0.25">
      <c r="B14" s="4"/>
      <c r="C14" s="6"/>
    </row>
    <row r="15" spans="1:4" x14ac:dyDescent="0.25">
      <c r="B15" s="4"/>
      <c r="C15" s="6"/>
    </row>
    <row r="16" spans="1:4" x14ac:dyDescent="0.25">
      <c r="B16" s="4"/>
      <c r="C16" s="6"/>
    </row>
    <row r="17" spans="1:3" x14ac:dyDescent="0.25">
      <c r="B17" s="4"/>
      <c r="C17" s="6"/>
    </row>
    <row r="18" spans="1:3" x14ac:dyDescent="0.25">
      <c r="B18" s="4"/>
      <c r="C18" s="6"/>
    </row>
    <row r="19" spans="1:3" x14ac:dyDescent="0.25">
      <c r="B19" s="4"/>
      <c r="C19" s="6"/>
    </row>
    <row r="20" spans="1:3" x14ac:dyDescent="0.25">
      <c r="B20" s="4"/>
      <c r="C20" s="6"/>
    </row>
    <row r="21" spans="1:3" x14ac:dyDescent="0.25">
      <c r="B21" s="4"/>
      <c r="C21" s="6"/>
    </row>
    <row r="22" spans="1:3" x14ac:dyDescent="0.25">
      <c r="A22" s="1" t="s">
        <v>2</v>
      </c>
      <c r="B22" s="4"/>
      <c r="C22" s="20">
        <f>SUM(C5:C21)</f>
        <v>217.5</v>
      </c>
    </row>
    <row r="23" spans="1:3" x14ac:dyDescent="0.25">
      <c r="B23" s="4"/>
      <c r="C2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00000"/>
  </sheetPr>
  <dimension ref="A1:P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5" sqref="L5"/>
    </sheetView>
  </sheetViews>
  <sheetFormatPr defaultRowHeight="15" x14ac:dyDescent="0.25"/>
  <cols>
    <col min="1" max="1" width="40" bestFit="1" customWidth="1"/>
    <col min="2" max="2" width="10.7109375" bestFit="1" customWidth="1"/>
    <col min="3" max="3" width="3.140625" customWidth="1"/>
    <col min="4" max="4" width="11.140625" bestFit="1" customWidth="1"/>
    <col min="5" max="5" width="10.42578125" customWidth="1"/>
    <col min="6" max="6" width="14" bestFit="1" customWidth="1"/>
    <col min="7" max="7" width="14" customWidth="1"/>
    <col min="8" max="8" width="10" customWidth="1"/>
    <col min="9" max="11" width="9" customWidth="1"/>
    <col min="12" max="12" width="12.140625" bestFit="1" customWidth="1"/>
    <col min="13" max="13" width="8.7109375" customWidth="1"/>
    <col min="14" max="14" width="11" bestFit="1" customWidth="1"/>
    <col min="15" max="15" width="2.85546875" customWidth="1"/>
  </cols>
  <sheetData>
    <row r="1" spans="1:16" ht="15.75" x14ac:dyDescent="0.25">
      <c r="A1" s="3" t="s">
        <v>47</v>
      </c>
      <c r="B1" s="31" t="s">
        <v>29</v>
      </c>
      <c r="D1" s="30" t="s">
        <v>54</v>
      </c>
    </row>
    <row r="3" spans="1:16" x14ac:dyDescent="0.25">
      <c r="A3" s="2" t="s">
        <v>3</v>
      </c>
      <c r="B3" s="8" t="s">
        <v>1</v>
      </c>
      <c r="C3" s="8"/>
      <c r="D3" s="8" t="s">
        <v>16</v>
      </c>
      <c r="E3" s="8" t="s">
        <v>30</v>
      </c>
      <c r="F3" s="8" t="s">
        <v>15</v>
      </c>
      <c r="G3" s="8" t="s">
        <v>21</v>
      </c>
      <c r="H3" s="8" t="s">
        <v>19</v>
      </c>
      <c r="I3" s="8" t="s">
        <v>4</v>
      </c>
      <c r="J3" s="8" t="s">
        <v>20</v>
      </c>
      <c r="K3" s="8" t="s">
        <v>5</v>
      </c>
      <c r="L3" s="8" t="s">
        <v>13</v>
      </c>
      <c r="M3" s="8" t="s">
        <v>18</v>
      </c>
      <c r="N3" s="8" t="s">
        <v>6</v>
      </c>
      <c r="P3" s="8" t="s">
        <v>2</v>
      </c>
    </row>
    <row r="5" spans="1:16" x14ac:dyDescent="0.25">
      <c r="A5" t="s">
        <v>36</v>
      </c>
      <c r="B5" s="4">
        <v>43200</v>
      </c>
      <c r="C5" s="5"/>
      <c r="D5" s="5">
        <v>5.5</v>
      </c>
      <c r="E5" s="5"/>
      <c r="F5" s="5"/>
      <c r="G5" s="5"/>
      <c r="H5" s="5"/>
      <c r="L5" s="17"/>
      <c r="M5" s="12"/>
    </row>
    <row r="6" spans="1:16" x14ac:dyDescent="0.25">
      <c r="A6" t="s">
        <v>37</v>
      </c>
      <c r="B6" s="4"/>
      <c r="C6" s="5"/>
      <c r="D6" s="5"/>
      <c r="E6" s="5"/>
      <c r="F6" s="5">
        <v>2.5</v>
      </c>
      <c r="G6" s="5"/>
      <c r="H6" s="5"/>
      <c r="M6" s="12"/>
      <c r="N6" s="12"/>
    </row>
    <row r="7" spans="1:16" x14ac:dyDescent="0.25">
      <c r="A7" t="s">
        <v>38</v>
      </c>
      <c r="B7" s="4"/>
      <c r="C7" s="5"/>
      <c r="D7" s="5"/>
      <c r="E7" s="5"/>
      <c r="F7" s="5">
        <v>19.75</v>
      </c>
      <c r="G7" s="5"/>
      <c r="H7" s="5"/>
      <c r="M7" s="12"/>
      <c r="N7" s="12"/>
    </row>
    <row r="8" spans="1:16" x14ac:dyDescent="0.25">
      <c r="A8" s="4"/>
      <c r="B8" s="4"/>
      <c r="C8" s="5"/>
      <c r="D8" s="5"/>
      <c r="E8" s="5"/>
      <c r="F8" s="5"/>
      <c r="G8" s="5"/>
      <c r="H8" s="5"/>
    </row>
    <row r="9" spans="1:16" x14ac:dyDescent="0.25">
      <c r="B9" s="4"/>
      <c r="C9" s="5"/>
      <c r="D9" s="5"/>
      <c r="E9" s="5"/>
      <c r="F9" s="5"/>
      <c r="G9" s="5"/>
      <c r="H9" s="5"/>
    </row>
    <row r="10" spans="1:16" x14ac:dyDescent="0.25">
      <c r="B10" s="4"/>
      <c r="H10" s="12"/>
    </row>
    <row r="11" spans="1:16" x14ac:dyDescent="0.25">
      <c r="B11" s="4"/>
      <c r="H11" s="12"/>
    </row>
    <row r="12" spans="1:16" x14ac:dyDescent="0.25">
      <c r="B12" s="4"/>
      <c r="H12" s="12"/>
    </row>
    <row r="13" spans="1:16" x14ac:dyDescent="0.25">
      <c r="B13" s="4"/>
      <c r="H13" s="12"/>
    </row>
    <row r="14" spans="1:16" x14ac:dyDescent="0.25">
      <c r="B14" s="4"/>
      <c r="H14" s="12"/>
    </row>
    <row r="15" spans="1:16" x14ac:dyDescent="0.25">
      <c r="B15" s="4"/>
      <c r="H15" s="12"/>
    </row>
    <row r="16" spans="1:16" x14ac:dyDescent="0.25">
      <c r="B16" s="4"/>
      <c r="H16" s="12"/>
      <c r="N16" s="12"/>
    </row>
    <row r="17" spans="1:16" x14ac:dyDescent="0.25">
      <c r="A17" s="22" t="s">
        <v>35</v>
      </c>
      <c r="B17" s="21" t="s">
        <v>29</v>
      </c>
      <c r="F17" s="28">
        <f>Mileage!E22</f>
        <v>27</v>
      </c>
      <c r="N17" s="12"/>
    </row>
    <row r="18" spans="1:16" x14ac:dyDescent="0.25">
      <c r="N18" s="12"/>
    </row>
    <row r="19" spans="1:16" x14ac:dyDescent="0.25">
      <c r="B19" s="4"/>
      <c r="C19" s="5"/>
      <c r="D19" s="5"/>
      <c r="E19" s="5"/>
      <c r="F19" s="5"/>
      <c r="G19" s="5"/>
      <c r="H19" s="5"/>
      <c r="K19" s="12"/>
      <c r="L19" s="14"/>
      <c r="M19" s="14"/>
      <c r="N19" s="12"/>
    </row>
    <row r="20" spans="1:16" x14ac:dyDescent="0.25">
      <c r="B20" s="4"/>
      <c r="C20" s="5"/>
      <c r="D20" s="5"/>
      <c r="E20" s="5"/>
      <c r="F20" s="5"/>
      <c r="G20" s="5"/>
      <c r="H20" s="5"/>
      <c r="N20" s="12"/>
    </row>
    <row r="21" spans="1:16" x14ac:dyDescent="0.25">
      <c r="C21" s="5"/>
      <c r="D21" s="5"/>
      <c r="E21" s="5"/>
      <c r="F21" s="5"/>
      <c r="G21" s="5"/>
      <c r="H21" s="5"/>
    </row>
    <row r="22" spans="1:16" x14ac:dyDescent="0.25">
      <c r="A22" s="1" t="s">
        <v>2</v>
      </c>
      <c r="C22" s="10"/>
      <c r="D22" s="5">
        <f t="shared" ref="D22:N22" si="0">SUM(D5:D21)</f>
        <v>5.5</v>
      </c>
      <c r="E22" s="5">
        <f t="shared" si="0"/>
        <v>0</v>
      </c>
      <c r="F22" s="5">
        <f t="shared" si="0"/>
        <v>49.25</v>
      </c>
      <c r="G22" s="5">
        <f t="shared" si="0"/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5">
        <f t="shared" si="0"/>
        <v>0</v>
      </c>
      <c r="P22" s="10">
        <f>SUM(D22:O22)</f>
        <v>54.75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BT52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bestFit="1" customWidth="1"/>
    <col min="2" max="2" width="10.7109375" bestFit="1" customWidth="1"/>
    <col min="3" max="3" width="9.5703125" bestFit="1" customWidth="1"/>
    <col min="5" max="5" width="11.140625" bestFit="1" customWidth="1"/>
    <col min="6" max="6" width="12.85546875" customWidth="1"/>
    <col min="7" max="7" width="34.140625" customWidth="1"/>
    <col min="8" max="8" width="11.42578125" bestFit="1" customWidth="1"/>
    <col min="9" max="9" width="2" customWidth="1"/>
    <col min="11" max="11" width="9.28515625" customWidth="1"/>
    <col min="12" max="12" width="9.5703125" bestFit="1" customWidth="1"/>
    <col min="14" max="14" width="30.85546875" bestFit="1" customWidth="1"/>
    <col min="15" max="15" width="10.7109375" bestFit="1" customWidth="1"/>
    <col min="20" max="20" width="30.85546875" bestFit="1" customWidth="1"/>
    <col min="21" max="21" width="10.7109375" bestFit="1" customWidth="1"/>
    <col min="26" max="26" width="30.85546875" bestFit="1" customWidth="1"/>
    <col min="27" max="27" width="10.7109375" bestFit="1" customWidth="1"/>
    <col min="32" max="32" width="30.85546875" bestFit="1" customWidth="1"/>
    <col min="33" max="33" width="10.7109375" bestFit="1" customWidth="1"/>
    <col min="38" max="38" width="30.85546875" bestFit="1" customWidth="1"/>
    <col min="39" max="39" width="10.7109375" bestFit="1" customWidth="1"/>
  </cols>
  <sheetData>
    <row r="1" spans="1:72" ht="15.75" x14ac:dyDescent="0.25">
      <c r="A1" s="3" t="s">
        <v>48</v>
      </c>
      <c r="B1" s="3" t="s">
        <v>29</v>
      </c>
      <c r="D1" s="30" t="s">
        <v>55</v>
      </c>
    </row>
    <row r="3" spans="1:72" x14ac:dyDescent="0.25">
      <c r="A3" s="2" t="s">
        <v>44</v>
      </c>
      <c r="H3" t="s">
        <v>12</v>
      </c>
    </row>
    <row r="4" spans="1:72" x14ac:dyDescent="0.25">
      <c r="A4" s="2"/>
      <c r="F4" t="s">
        <v>7</v>
      </c>
      <c r="G4" t="s">
        <v>8</v>
      </c>
      <c r="H4" t="s">
        <v>9</v>
      </c>
    </row>
    <row r="5" spans="1:72" x14ac:dyDescent="0.25">
      <c r="A5" s="27"/>
      <c r="G5" t="s">
        <v>10</v>
      </c>
      <c r="H5" t="s">
        <v>11</v>
      </c>
      <c r="N5" s="27"/>
      <c r="T5" s="27"/>
      <c r="Z5" s="27"/>
      <c r="AF5" s="27"/>
      <c r="AL5" s="27"/>
      <c r="AR5" s="27"/>
      <c r="AX5" s="27"/>
      <c r="BD5" s="27"/>
      <c r="BJ5" s="27"/>
      <c r="BP5" s="27"/>
    </row>
    <row r="6" spans="1:72" x14ac:dyDescent="0.25">
      <c r="A6" s="11" t="s">
        <v>3</v>
      </c>
      <c r="B6" s="11" t="s">
        <v>1</v>
      </c>
      <c r="C6" s="11" t="s">
        <v>14</v>
      </c>
      <c r="D6" s="11" t="s">
        <v>9</v>
      </c>
      <c r="E6" s="11" t="s">
        <v>2</v>
      </c>
      <c r="G6" s="11"/>
      <c r="H6" s="11"/>
      <c r="I6" s="11"/>
      <c r="J6" s="11"/>
      <c r="K6" s="11"/>
      <c r="L6" s="11"/>
      <c r="N6" s="11"/>
      <c r="O6" s="11"/>
      <c r="P6" s="11"/>
      <c r="Q6" s="11"/>
      <c r="R6" s="11"/>
      <c r="T6" s="11"/>
      <c r="U6" s="11"/>
      <c r="V6" s="11"/>
      <c r="W6" s="11"/>
      <c r="X6" s="11"/>
      <c r="Z6" s="11"/>
      <c r="AA6" s="11"/>
      <c r="AB6" s="11"/>
      <c r="AC6" s="11"/>
      <c r="AD6" s="11"/>
      <c r="AF6" s="11"/>
      <c r="AG6" s="11"/>
      <c r="AH6" s="11"/>
      <c r="AI6" s="11"/>
      <c r="AJ6" s="11"/>
      <c r="AL6" s="11"/>
      <c r="AM6" s="11"/>
      <c r="AN6" s="11"/>
      <c r="AO6" s="11"/>
      <c r="AP6" s="11"/>
      <c r="AR6" s="11"/>
      <c r="AS6" s="11"/>
      <c r="AT6" s="11"/>
      <c r="AU6" s="11"/>
      <c r="AV6" s="11"/>
      <c r="AX6" s="11"/>
      <c r="AY6" s="11"/>
      <c r="AZ6" s="11"/>
      <c r="BA6" s="11"/>
      <c r="BB6" s="11"/>
      <c r="BD6" s="11"/>
      <c r="BE6" s="11"/>
      <c r="BF6" s="11"/>
      <c r="BG6" s="11"/>
      <c r="BH6" s="11"/>
      <c r="BJ6" s="11"/>
      <c r="BK6" s="11"/>
      <c r="BL6" s="11"/>
      <c r="BM6" s="11"/>
      <c r="BN6" s="11"/>
      <c r="BP6" s="11"/>
      <c r="BQ6" s="11"/>
      <c r="BR6" s="11"/>
      <c r="BS6" s="11"/>
      <c r="BT6" s="11"/>
    </row>
    <row r="7" spans="1:72" x14ac:dyDescent="0.25">
      <c r="A7" t="s">
        <v>34</v>
      </c>
      <c r="B7" s="4">
        <v>43215</v>
      </c>
      <c r="C7">
        <v>60</v>
      </c>
      <c r="D7">
        <v>0.45</v>
      </c>
      <c r="E7" s="12">
        <f>C7*D7</f>
        <v>27</v>
      </c>
      <c r="H7" s="4"/>
      <c r="I7" s="4"/>
      <c r="L7" s="12"/>
      <c r="O7" s="4"/>
      <c r="R7" s="12"/>
      <c r="U7" s="4"/>
      <c r="X7" s="12"/>
      <c r="AA7" s="4"/>
      <c r="AD7" s="12"/>
      <c r="AG7" s="4"/>
      <c r="AJ7" s="12"/>
      <c r="AM7" s="4"/>
      <c r="AP7" s="12"/>
      <c r="AS7" s="4"/>
      <c r="AV7" s="12"/>
      <c r="AY7" s="4"/>
      <c r="BB7" s="12"/>
      <c r="BE7" s="4"/>
      <c r="BH7" s="12"/>
      <c r="BK7" s="4"/>
      <c r="BN7" s="12"/>
      <c r="BQ7" s="4"/>
      <c r="BT7" s="12"/>
    </row>
    <row r="8" spans="1:72" x14ac:dyDescent="0.25">
      <c r="B8" s="4"/>
      <c r="D8">
        <v>0.45</v>
      </c>
      <c r="E8" s="12">
        <f t="shared" ref="E8:E15" si="0">C8*D8</f>
        <v>0</v>
      </c>
      <c r="H8" s="4"/>
      <c r="I8" s="4"/>
      <c r="L8" s="12"/>
      <c r="O8" s="4"/>
      <c r="R8" s="12"/>
      <c r="U8" s="4"/>
      <c r="X8" s="12"/>
      <c r="AA8" s="4"/>
      <c r="AD8" s="12"/>
      <c r="AG8" s="4"/>
      <c r="AJ8" s="12"/>
      <c r="AM8" s="4"/>
      <c r="AP8" s="12"/>
      <c r="AS8" s="4"/>
      <c r="AV8" s="12"/>
      <c r="AY8" s="4"/>
      <c r="BB8" s="12"/>
      <c r="BE8" s="4"/>
      <c r="BH8" s="12"/>
      <c r="BK8" s="4"/>
      <c r="BN8" s="12"/>
      <c r="BQ8" s="4"/>
      <c r="BT8" s="12"/>
    </row>
    <row r="9" spans="1:72" x14ac:dyDescent="0.25">
      <c r="B9" s="4"/>
      <c r="D9">
        <v>0.45</v>
      </c>
      <c r="E9" s="12">
        <f t="shared" si="0"/>
        <v>0</v>
      </c>
      <c r="H9" s="4"/>
      <c r="I9" s="4"/>
      <c r="L9" s="12"/>
      <c r="O9" s="4"/>
      <c r="R9" s="12"/>
      <c r="U9" s="4"/>
      <c r="X9" s="12"/>
      <c r="AA9" s="4"/>
      <c r="AD9" s="12"/>
      <c r="AG9" s="4"/>
      <c r="AJ9" s="12"/>
      <c r="AM9" s="4"/>
      <c r="AP9" s="12"/>
      <c r="AS9" s="4"/>
      <c r="AV9" s="12"/>
      <c r="AY9" s="4"/>
      <c r="BB9" s="12"/>
      <c r="BE9" s="4"/>
      <c r="BH9" s="12"/>
      <c r="BK9" s="4"/>
      <c r="BN9" s="12"/>
      <c r="BQ9" s="4"/>
      <c r="BT9" s="12"/>
    </row>
    <row r="10" spans="1:72" x14ac:dyDescent="0.25">
      <c r="B10" s="4"/>
      <c r="D10">
        <v>0.45</v>
      </c>
      <c r="E10" s="12">
        <f t="shared" si="0"/>
        <v>0</v>
      </c>
      <c r="H10" s="4"/>
      <c r="I10" s="4"/>
      <c r="L10" s="12"/>
      <c r="O10" s="4"/>
      <c r="R10" s="12"/>
      <c r="U10" s="4"/>
      <c r="X10" s="12"/>
      <c r="AA10" s="4"/>
      <c r="AD10" s="12"/>
      <c r="AG10" s="4"/>
      <c r="AJ10" s="12"/>
      <c r="AM10" s="4"/>
      <c r="AP10" s="12"/>
      <c r="AS10" s="4"/>
      <c r="AV10" s="12"/>
      <c r="AY10" s="4"/>
      <c r="BB10" s="12"/>
      <c r="BE10" s="4"/>
      <c r="BH10" s="12"/>
      <c r="BK10" s="4"/>
      <c r="BN10" s="12"/>
      <c r="BQ10" s="4"/>
      <c r="BT10" s="12"/>
    </row>
    <row r="11" spans="1:72" x14ac:dyDescent="0.25">
      <c r="B11" s="4"/>
      <c r="D11">
        <v>0.45</v>
      </c>
      <c r="E11" s="12">
        <f t="shared" si="0"/>
        <v>0</v>
      </c>
      <c r="H11" s="4"/>
      <c r="I11" s="4"/>
      <c r="L11" s="12"/>
      <c r="O11" s="4"/>
      <c r="R11" s="12"/>
      <c r="U11" s="4"/>
      <c r="X11" s="12"/>
      <c r="AA11" s="4"/>
      <c r="AD11" s="12"/>
      <c r="AG11" s="4"/>
      <c r="AJ11" s="12"/>
      <c r="AM11" s="4"/>
      <c r="AP11" s="12"/>
      <c r="AS11" s="4"/>
      <c r="AV11" s="12"/>
      <c r="AY11" s="4"/>
      <c r="BB11" s="12"/>
      <c r="BE11" s="4"/>
      <c r="BH11" s="12"/>
      <c r="BK11" s="4"/>
      <c r="BN11" s="12"/>
      <c r="BQ11" s="4"/>
      <c r="BT11" s="12"/>
    </row>
    <row r="12" spans="1:72" x14ac:dyDescent="0.25">
      <c r="B12" s="4"/>
      <c r="D12">
        <v>0.45</v>
      </c>
      <c r="E12" s="12">
        <f t="shared" si="0"/>
        <v>0</v>
      </c>
      <c r="H12" s="4"/>
      <c r="I12" s="4"/>
      <c r="L12" s="12"/>
      <c r="O12" s="4"/>
      <c r="R12" s="12"/>
      <c r="U12" s="4"/>
      <c r="X12" s="12"/>
      <c r="AA12" s="4"/>
      <c r="AD12" s="12"/>
      <c r="AG12" s="4"/>
      <c r="AJ12" s="12"/>
      <c r="AM12" s="4"/>
      <c r="AP12" s="12"/>
      <c r="AS12" s="4"/>
      <c r="AV12" s="12"/>
      <c r="AY12" s="4"/>
      <c r="BB12" s="12"/>
      <c r="BE12" s="4"/>
      <c r="BH12" s="12"/>
      <c r="BK12" s="4"/>
      <c r="BN12" s="12"/>
      <c r="BQ12" s="4"/>
      <c r="BT12" s="12"/>
    </row>
    <row r="13" spans="1:72" x14ac:dyDescent="0.25">
      <c r="B13" s="4"/>
      <c r="D13">
        <v>0.45</v>
      </c>
      <c r="E13" s="12">
        <f t="shared" si="0"/>
        <v>0</v>
      </c>
      <c r="H13" s="4"/>
      <c r="I13" s="4"/>
      <c r="L13" s="12"/>
      <c r="O13" s="4"/>
      <c r="R13" s="12"/>
      <c r="U13" s="4"/>
      <c r="X13" s="12"/>
      <c r="AA13" s="4"/>
      <c r="AD13" s="12"/>
      <c r="AG13" s="4"/>
      <c r="AJ13" s="12"/>
      <c r="AM13" s="4"/>
      <c r="AP13" s="12"/>
      <c r="AS13" s="4"/>
      <c r="AV13" s="12"/>
      <c r="AY13" s="4"/>
      <c r="BB13" s="12"/>
      <c r="BE13" s="4"/>
      <c r="BH13" s="12"/>
      <c r="BK13" s="4"/>
      <c r="BN13" s="12"/>
      <c r="BQ13" s="4"/>
      <c r="BT13" s="12"/>
    </row>
    <row r="14" spans="1:72" x14ac:dyDescent="0.25">
      <c r="B14" s="4"/>
      <c r="D14">
        <v>0.45</v>
      </c>
      <c r="E14" s="12">
        <f t="shared" si="0"/>
        <v>0</v>
      </c>
      <c r="H14" s="4"/>
      <c r="I14" s="4"/>
      <c r="L14" s="12"/>
      <c r="O14" s="4"/>
      <c r="R14" s="12"/>
      <c r="U14" s="4"/>
      <c r="X14" s="12"/>
      <c r="AA14" s="4"/>
      <c r="AD14" s="12"/>
      <c r="AG14" s="4"/>
      <c r="AJ14" s="12"/>
      <c r="AM14" s="4"/>
      <c r="AP14" s="12"/>
      <c r="AS14" s="4"/>
      <c r="AV14" s="12"/>
      <c r="AY14" s="4"/>
      <c r="BB14" s="12"/>
      <c r="BE14" s="4"/>
      <c r="BH14" s="12"/>
      <c r="BK14" s="4"/>
      <c r="BN14" s="12"/>
      <c r="BQ14" s="4"/>
      <c r="BT14" s="12"/>
    </row>
    <row r="15" spans="1:72" x14ac:dyDescent="0.25">
      <c r="B15" s="4"/>
      <c r="D15">
        <v>0.45</v>
      </c>
      <c r="E15" s="12">
        <f t="shared" si="0"/>
        <v>0</v>
      </c>
      <c r="H15" s="4"/>
      <c r="I15" s="4"/>
      <c r="L15" s="12"/>
      <c r="O15" s="4"/>
      <c r="R15" s="12"/>
      <c r="U15" s="4"/>
      <c r="X15" s="12"/>
      <c r="AA15" s="4"/>
      <c r="AD15" s="12"/>
      <c r="AG15" s="4"/>
      <c r="AJ15" s="12"/>
      <c r="AM15" s="4"/>
      <c r="AP15" s="12"/>
      <c r="AS15" s="4"/>
      <c r="AV15" s="12"/>
      <c r="AY15" s="4"/>
      <c r="BB15" s="12"/>
      <c r="BE15" s="4"/>
      <c r="BH15" s="12"/>
      <c r="BK15" s="4"/>
      <c r="BN15" s="12"/>
      <c r="BQ15" s="4"/>
      <c r="BT15" s="12"/>
    </row>
    <row r="16" spans="1:72" x14ac:dyDescent="0.25">
      <c r="B16" s="4"/>
      <c r="D16">
        <v>0.45</v>
      </c>
      <c r="E16" s="12">
        <f t="shared" ref="E16:E20" si="1">C16*D16</f>
        <v>0</v>
      </c>
      <c r="H16" s="4"/>
      <c r="I16" s="4"/>
      <c r="L16" s="12"/>
      <c r="O16" s="4"/>
      <c r="R16" s="12"/>
      <c r="U16" s="4"/>
      <c r="X16" s="12"/>
      <c r="AA16" s="4"/>
      <c r="AD16" s="12"/>
      <c r="AG16" s="4"/>
      <c r="AJ16" s="12"/>
      <c r="AM16" s="4"/>
      <c r="AP16" s="12"/>
      <c r="AS16" s="4"/>
      <c r="AV16" s="12"/>
      <c r="AY16" s="4"/>
      <c r="BB16" s="12"/>
      <c r="BE16" s="4"/>
      <c r="BH16" s="12"/>
      <c r="BK16" s="4"/>
      <c r="BN16" s="12"/>
      <c r="BQ16" s="4"/>
      <c r="BT16" s="12"/>
    </row>
    <row r="17" spans="1:72" x14ac:dyDescent="0.25">
      <c r="B17" s="4"/>
      <c r="D17">
        <v>0.45</v>
      </c>
      <c r="E17" s="12">
        <f t="shared" si="1"/>
        <v>0</v>
      </c>
      <c r="H17" s="4"/>
      <c r="I17" s="4"/>
      <c r="L17" s="12"/>
      <c r="O17" s="4"/>
      <c r="R17" s="12"/>
      <c r="U17" s="4"/>
      <c r="X17" s="12"/>
      <c r="AA17" s="4"/>
      <c r="AD17" s="12"/>
      <c r="AG17" s="4"/>
      <c r="AJ17" s="12"/>
      <c r="AM17" s="4"/>
      <c r="AP17" s="12"/>
      <c r="AS17" s="4"/>
      <c r="AV17" s="12"/>
      <c r="AY17" s="4"/>
      <c r="BB17" s="12"/>
      <c r="BE17" s="4"/>
      <c r="BH17" s="12"/>
      <c r="BK17" s="4"/>
      <c r="BN17" s="12"/>
      <c r="BQ17" s="4"/>
      <c r="BT17" s="12"/>
    </row>
    <row r="18" spans="1:72" x14ac:dyDescent="0.25">
      <c r="B18" s="4"/>
      <c r="D18">
        <v>0.45</v>
      </c>
      <c r="E18" s="12">
        <f t="shared" si="1"/>
        <v>0</v>
      </c>
      <c r="H18" s="4"/>
      <c r="I18" s="4"/>
      <c r="L18" s="12"/>
      <c r="O18" s="4"/>
      <c r="R18" s="12"/>
      <c r="U18" s="4"/>
      <c r="X18" s="12"/>
      <c r="AA18" s="4"/>
      <c r="AD18" s="12"/>
      <c r="AG18" s="4"/>
      <c r="AJ18" s="12"/>
      <c r="AM18" s="4"/>
      <c r="AP18" s="12"/>
      <c r="AS18" s="4"/>
      <c r="AV18" s="12"/>
      <c r="AY18" s="4"/>
      <c r="BB18" s="12"/>
      <c r="BE18" s="4"/>
      <c r="BH18" s="12"/>
      <c r="BK18" s="4"/>
      <c r="BN18" s="12"/>
      <c r="BQ18" s="4"/>
      <c r="BT18" s="12"/>
    </row>
    <row r="19" spans="1:72" x14ac:dyDescent="0.25">
      <c r="B19" s="4"/>
      <c r="D19">
        <v>0.45</v>
      </c>
      <c r="E19" s="12">
        <f t="shared" si="1"/>
        <v>0</v>
      </c>
      <c r="H19" s="4"/>
      <c r="I19" s="4"/>
      <c r="L19" s="12"/>
      <c r="O19" s="4"/>
      <c r="R19" s="12"/>
      <c r="U19" s="4"/>
      <c r="X19" s="12"/>
      <c r="AA19" s="4"/>
      <c r="AD19" s="12"/>
      <c r="AG19" s="4"/>
      <c r="AJ19" s="12"/>
      <c r="AM19" s="4"/>
      <c r="AP19" s="12"/>
      <c r="AS19" s="4"/>
      <c r="AV19" s="12"/>
      <c r="AY19" s="4"/>
      <c r="BB19" s="12"/>
      <c r="BE19" s="4"/>
      <c r="BH19" s="12"/>
      <c r="BK19" s="4"/>
      <c r="BN19" s="12"/>
      <c r="BQ19" s="4"/>
      <c r="BT19" s="12"/>
    </row>
    <row r="20" spans="1:72" x14ac:dyDescent="0.25">
      <c r="B20" s="4"/>
      <c r="D20">
        <v>0.45</v>
      </c>
      <c r="E20" s="12">
        <f t="shared" si="1"/>
        <v>0</v>
      </c>
      <c r="H20" s="4"/>
      <c r="I20" s="4"/>
      <c r="L20" s="12"/>
      <c r="O20" s="4"/>
      <c r="R20" s="12"/>
      <c r="U20" s="4"/>
      <c r="X20" s="12"/>
      <c r="AA20" s="4"/>
      <c r="AD20" s="12"/>
      <c r="AG20" s="4"/>
      <c r="AJ20" s="12"/>
      <c r="AM20" s="4"/>
      <c r="AP20" s="12"/>
      <c r="AS20" s="4"/>
      <c r="AV20" s="12"/>
      <c r="AY20" s="4"/>
      <c r="BB20" s="12"/>
      <c r="BE20" s="4"/>
      <c r="BH20" s="12"/>
      <c r="BK20" s="4"/>
      <c r="BN20" s="12"/>
      <c r="BQ20" s="4"/>
      <c r="BT20" s="12"/>
    </row>
    <row r="21" spans="1:72" x14ac:dyDescent="0.25">
      <c r="B21" s="4"/>
      <c r="E21" s="12"/>
      <c r="H21" s="4"/>
      <c r="I21" s="4"/>
      <c r="L21" s="12"/>
      <c r="O21" s="4"/>
      <c r="R21" s="12"/>
      <c r="U21" s="4"/>
      <c r="X21" s="12"/>
      <c r="AA21" s="4"/>
      <c r="AD21" s="12"/>
      <c r="AG21" s="4"/>
      <c r="AJ21" s="12"/>
      <c r="AM21" s="4"/>
      <c r="AP21" s="12"/>
      <c r="AS21" s="4"/>
      <c r="AV21" s="12"/>
      <c r="AY21" s="4"/>
      <c r="BB21" s="12"/>
      <c r="BE21" s="4"/>
      <c r="BH21" s="12"/>
      <c r="BK21" s="4"/>
      <c r="BN21" s="12"/>
      <c r="BQ21" s="4"/>
      <c r="BT21" s="12"/>
    </row>
    <row r="22" spans="1:72" x14ac:dyDescent="0.25">
      <c r="A22" s="2" t="s">
        <v>2</v>
      </c>
      <c r="B22" s="4"/>
      <c r="C22" s="16">
        <f>SUM(C7:C21)</f>
        <v>60</v>
      </c>
      <c r="E22" s="15">
        <f>SUM(E7:E21)</f>
        <v>27</v>
      </c>
      <c r="G22" s="2"/>
      <c r="H22" s="4"/>
      <c r="I22" s="4"/>
      <c r="J22" s="16"/>
      <c r="L22" s="15"/>
      <c r="N22" s="2"/>
      <c r="O22" s="4"/>
      <c r="P22" s="16"/>
      <c r="R22" s="15"/>
      <c r="T22" s="2"/>
      <c r="U22" s="4"/>
      <c r="V22" s="16"/>
      <c r="X22" s="15"/>
      <c r="Z22" s="2"/>
      <c r="AA22" s="4"/>
      <c r="AB22" s="16"/>
      <c r="AD22" s="15"/>
      <c r="AF22" s="2"/>
      <c r="AG22" s="4"/>
      <c r="AH22" s="16"/>
      <c r="AJ22" s="15"/>
      <c r="AL22" s="2"/>
      <c r="AM22" s="4"/>
      <c r="AN22" s="16"/>
      <c r="AP22" s="15"/>
      <c r="AR22" s="2"/>
      <c r="AS22" s="4"/>
      <c r="AT22" s="16"/>
      <c r="AV22" s="15"/>
      <c r="AX22" s="2"/>
      <c r="AY22" s="4"/>
      <c r="AZ22" s="16"/>
      <c r="BB22" s="15"/>
      <c r="BD22" s="2"/>
      <c r="BE22" s="4"/>
      <c r="BF22" s="16"/>
      <c r="BH22" s="15"/>
      <c r="BJ22" s="2"/>
      <c r="BK22" s="4"/>
      <c r="BL22" s="16"/>
      <c r="BN22" s="15"/>
      <c r="BP22" s="2"/>
      <c r="BQ22" s="4"/>
      <c r="BR22" s="16"/>
      <c r="BT22" s="15"/>
    </row>
    <row r="23" spans="1:72" x14ac:dyDescent="0.25">
      <c r="B23" s="4"/>
      <c r="E23" s="12"/>
    </row>
    <row r="52" spans="7:12" x14ac:dyDescent="0.25">
      <c r="G52" s="2"/>
      <c r="H52" s="4"/>
      <c r="I52" s="4"/>
      <c r="J52" s="16"/>
      <c r="L52" s="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BB51-4607-41A4-887E-80BBDFB8FF13}">
  <sheetPr>
    <tabColor rgb="FF00B0F0"/>
  </sheetPr>
  <dimension ref="A1:F18"/>
  <sheetViews>
    <sheetView workbookViewId="0">
      <selection activeCell="A19" sqref="A19"/>
    </sheetView>
  </sheetViews>
  <sheetFormatPr defaultRowHeight="15" x14ac:dyDescent="0.25"/>
  <sheetData>
    <row r="1" spans="1:6" x14ac:dyDescent="0.25">
      <c r="A1" t="s">
        <v>58</v>
      </c>
    </row>
    <row r="3" spans="1:6" x14ac:dyDescent="0.25">
      <c r="A3" t="s">
        <v>49</v>
      </c>
    </row>
    <row r="4" spans="1:6" x14ac:dyDescent="0.25">
      <c r="A4" t="s">
        <v>50</v>
      </c>
    </row>
    <row r="6" spans="1:6" x14ac:dyDescent="0.25">
      <c r="A6" t="s">
        <v>51</v>
      </c>
    </row>
    <row r="8" spans="1:6" x14ac:dyDescent="0.25">
      <c r="A8" s="2" t="s">
        <v>39</v>
      </c>
    </row>
    <row r="9" spans="1:6" ht="3.75" customHeight="1" x14ac:dyDescent="0.25"/>
    <row r="10" spans="1:6" x14ac:dyDescent="0.25">
      <c r="A10" t="s">
        <v>40</v>
      </c>
    </row>
    <row r="11" spans="1:6" x14ac:dyDescent="0.25">
      <c r="A11" t="s">
        <v>41</v>
      </c>
    </row>
    <row r="12" spans="1:6" x14ac:dyDescent="0.25">
      <c r="A12" t="s">
        <v>42</v>
      </c>
    </row>
    <row r="14" spans="1:6" x14ac:dyDescent="0.25">
      <c r="A14" s="1" t="s">
        <v>43</v>
      </c>
    </row>
    <row r="16" spans="1:6" x14ac:dyDescent="0.25">
      <c r="A16" t="s">
        <v>52</v>
      </c>
      <c r="F16" s="29" t="s">
        <v>45</v>
      </c>
    </row>
    <row r="18" spans="1:1" x14ac:dyDescent="0.25">
      <c r="A18" t="s">
        <v>59</v>
      </c>
    </row>
  </sheetData>
  <hyperlinks>
    <hyperlink ref="F16" r:id="rId1" xr:uid="{AC50F948-9A57-46C4-B5CB-BF99465D3D45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Tax Return</vt:lpstr>
      <vt:lpstr>Sales</vt:lpstr>
      <vt:lpstr>Exps</vt:lpstr>
      <vt:lpstr>Mileage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GrowBiz</cp:lastModifiedBy>
  <cp:lastPrinted>2019-03-21T13:01:30Z</cp:lastPrinted>
  <dcterms:created xsi:type="dcterms:W3CDTF">2016-11-04T10:16:06Z</dcterms:created>
  <dcterms:modified xsi:type="dcterms:W3CDTF">2019-03-21T13:33:55Z</dcterms:modified>
</cp:coreProperties>
</file>